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\РАБОТА\РЦОИ\2025\07 ИЮЛЬ ВПР\Готовые\"/>
    </mc:Choice>
  </mc:AlternateContent>
  <bookViews>
    <workbookView xWindow="0" yWindow="0" windowWidth="21600" windowHeight="9735"/>
  </bookViews>
  <sheets>
    <sheet name="Сопровод" sheetId="5" r:id="rId1"/>
    <sheet name="Результаты все классы " sheetId="4" r:id="rId2"/>
    <sheet name="5 класс" sheetId="14" r:id="rId3"/>
    <sheet name="6 класс" sheetId="8" r:id="rId4"/>
    <sheet name="7 класс" sheetId="9" r:id="rId5"/>
    <sheet name="8 класс" sheetId="10" r:id="rId6"/>
    <sheet name="10 класс" sheetId="1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0" i="11" l="1"/>
  <c r="AQ38" i="11"/>
  <c r="AK27" i="11"/>
  <c r="AK39" i="11"/>
  <c r="AK36" i="11"/>
  <c r="AK32" i="11"/>
  <c r="AD40" i="11"/>
  <c r="AD30" i="11"/>
  <c r="N11" i="11"/>
  <c r="N14" i="11"/>
  <c r="N18" i="11"/>
  <c r="N22" i="11"/>
  <c r="N26" i="11"/>
  <c r="N29" i="11"/>
  <c r="N32" i="11"/>
  <c r="N35" i="11"/>
  <c r="N37" i="11"/>
  <c r="N39" i="11"/>
  <c r="BN40" i="10"/>
  <c r="BI40" i="10"/>
  <c r="BD40" i="10"/>
  <c r="AM40" i="10"/>
  <c r="AL40" i="10"/>
  <c r="AD40" i="10"/>
  <c r="Z40" i="10"/>
  <c r="W40" i="10"/>
  <c r="T40" i="10"/>
  <c r="S40" i="10"/>
  <c r="D40" i="10"/>
  <c r="G40" i="10"/>
  <c r="BR40" i="9"/>
  <c r="BM40" i="9"/>
  <c r="BH40" i="9"/>
  <c r="AQ40" i="9"/>
  <c r="AM40" i="9"/>
  <c r="AF40" i="9"/>
  <c r="Z40" i="9"/>
  <c r="V40" i="9"/>
  <c r="R40" i="9"/>
  <c r="K40" i="9"/>
  <c r="E40" i="9"/>
  <c r="AM40" i="8"/>
  <c r="BP40" i="8"/>
  <c r="BJ40" i="8"/>
  <c r="AD31" i="11" l="1"/>
  <c r="AD32" i="11"/>
  <c r="AD33" i="11"/>
  <c r="AD34" i="11"/>
  <c r="AD35" i="11"/>
  <c r="AD36" i="11"/>
  <c r="AD37" i="11"/>
  <c r="AD38" i="11"/>
  <c r="AD39" i="11"/>
  <c r="AQ30" i="11"/>
  <c r="AQ31" i="11"/>
  <c r="AQ32" i="11"/>
  <c r="AQ33" i="11"/>
  <c r="AQ34" i="11"/>
  <c r="AQ35" i="11"/>
  <c r="AQ36" i="11"/>
  <c r="AQ37" i="11"/>
  <c r="AQ39" i="11"/>
  <c r="AQ6" i="11" l="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5" i="11"/>
  <c r="AK6" i="11"/>
  <c r="AK8" i="11"/>
  <c r="AK9" i="11"/>
  <c r="AK11" i="11"/>
  <c r="AK12" i="11"/>
  <c r="AK14" i="11"/>
  <c r="AK17" i="11"/>
  <c r="AK18" i="11"/>
  <c r="AK19" i="11"/>
  <c r="AK22" i="11"/>
  <c r="AK23" i="11"/>
  <c r="AK26" i="11"/>
  <c r="AK29" i="11"/>
  <c r="AK30" i="11"/>
  <c r="AK31" i="11"/>
  <c r="AK35" i="11"/>
  <c r="AK37" i="11"/>
  <c r="AK5" i="11"/>
  <c r="AD6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5" i="11"/>
  <c r="N6" i="11"/>
  <c r="N8" i="11"/>
  <c r="N9" i="11"/>
  <c r="N12" i="11"/>
  <c r="N17" i="11"/>
  <c r="N19" i="11"/>
  <c r="N23" i="11"/>
  <c r="N27" i="11"/>
  <c r="N30" i="11"/>
  <c r="N31" i="11"/>
  <c r="N36" i="11"/>
  <c r="N5" i="11"/>
  <c r="BN6" i="10"/>
  <c r="BN7" i="10"/>
  <c r="BN8" i="10"/>
  <c r="BN9" i="10"/>
  <c r="BN10" i="10"/>
  <c r="BN11" i="10"/>
  <c r="BN12" i="10"/>
  <c r="BN13" i="10"/>
  <c r="BN14" i="10"/>
  <c r="BN15" i="10"/>
  <c r="BN16" i="10"/>
  <c r="BN17" i="10"/>
  <c r="BN18" i="10"/>
  <c r="BN19" i="10"/>
  <c r="BN20" i="10"/>
  <c r="BN21" i="10"/>
  <c r="BN22" i="10"/>
  <c r="BN23" i="10"/>
  <c r="BN24" i="10"/>
  <c r="BN25" i="10"/>
  <c r="BN26" i="10"/>
  <c r="BN27" i="10"/>
  <c r="BN28" i="10"/>
  <c r="BN29" i="10"/>
  <c r="BN30" i="10"/>
  <c r="BN31" i="10"/>
  <c r="BN32" i="10"/>
  <c r="BN33" i="10"/>
  <c r="BN34" i="10"/>
  <c r="BN35" i="10"/>
  <c r="BN36" i="10"/>
  <c r="BN37" i="10"/>
  <c r="BN38" i="10"/>
  <c r="BN39" i="10"/>
  <c r="BN5" i="10"/>
  <c r="BI6" i="10"/>
  <c r="BI7" i="10"/>
  <c r="BI8" i="10"/>
  <c r="BI9" i="10"/>
  <c r="BI10" i="10"/>
  <c r="BI11" i="10"/>
  <c r="BI12" i="10"/>
  <c r="BI13" i="10"/>
  <c r="BI14" i="10"/>
  <c r="BI15" i="10"/>
  <c r="BI16" i="10"/>
  <c r="BI17" i="10"/>
  <c r="BI18" i="10"/>
  <c r="BI19" i="10"/>
  <c r="BI20" i="10"/>
  <c r="BI21" i="10"/>
  <c r="BI22" i="10"/>
  <c r="BI23" i="10"/>
  <c r="BI24" i="10"/>
  <c r="BI25" i="10"/>
  <c r="BI26" i="10"/>
  <c r="BI27" i="10"/>
  <c r="BI28" i="10"/>
  <c r="BI29" i="10"/>
  <c r="BI30" i="10"/>
  <c r="BI31" i="10"/>
  <c r="BI32" i="10"/>
  <c r="BI33" i="10"/>
  <c r="BI34" i="10"/>
  <c r="BI35" i="10"/>
  <c r="BI36" i="10"/>
  <c r="BI37" i="10"/>
  <c r="BI38" i="10"/>
  <c r="BI39" i="10"/>
  <c r="BI5" i="10"/>
  <c r="BD6" i="10"/>
  <c r="BD7" i="10"/>
  <c r="BD8" i="10"/>
  <c r="BD9" i="10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D28" i="10"/>
  <c r="BD29" i="10"/>
  <c r="BD30" i="10"/>
  <c r="BD31" i="10"/>
  <c r="BD32" i="10"/>
  <c r="BD33" i="10"/>
  <c r="BD34" i="10"/>
  <c r="BD35" i="10"/>
  <c r="BD36" i="10"/>
  <c r="BD37" i="10"/>
  <c r="BD38" i="10"/>
  <c r="BD39" i="10"/>
  <c r="BD5" i="10"/>
  <c r="AM6" i="10"/>
  <c r="AM7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27" i="10"/>
  <c r="AM28" i="10"/>
  <c r="AM29" i="10"/>
  <c r="AM30" i="10"/>
  <c r="AM31" i="10"/>
  <c r="AM32" i="10"/>
  <c r="AM33" i="10"/>
  <c r="AM34" i="10"/>
  <c r="AM35" i="10"/>
  <c r="AM36" i="10"/>
  <c r="AM37" i="10"/>
  <c r="AM38" i="10"/>
  <c r="AM39" i="10"/>
  <c r="AM5" i="10"/>
  <c r="K5" i="10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L38" i="10"/>
  <c r="AL39" i="10"/>
  <c r="AL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33" i="10"/>
  <c r="AD34" i="10"/>
  <c r="AD35" i="10"/>
  <c r="AD36" i="10"/>
  <c r="AD37" i="10"/>
  <c r="AD38" i="10"/>
  <c r="AD39" i="10"/>
  <c r="AD5" i="10"/>
  <c r="Z6" i="10"/>
  <c r="Z7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39" i="10"/>
  <c r="Z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5" i="10"/>
  <c r="BR6" i="9"/>
  <c r="BR7" i="9"/>
  <c r="BR8" i="9"/>
  <c r="BR9" i="9"/>
  <c r="BR10" i="9"/>
  <c r="BR11" i="9"/>
  <c r="BR12" i="9"/>
  <c r="BR13" i="9"/>
  <c r="BR14" i="9"/>
  <c r="BR15" i="9"/>
  <c r="BR16" i="9"/>
  <c r="BR17" i="9"/>
  <c r="BR18" i="9"/>
  <c r="BR19" i="9"/>
  <c r="BR20" i="9"/>
  <c r="BR21" i="9"/>
  <c r="BR22" i="9"/>
  <c r="BR23" i="9"/>
  <c r="BR24" i="9"/>
  <c r="BR25" i="9"/>
  <c r="BR26" i="9"/>
  <c r="BR27" i="9"/>
  <c r="BR28" i="9"/>
  <c r="BR29" i="9"/>
  <c r="BR30" i="9"/>
  <c r="BR31" i="9"/>
  <c r="BR32" i="9"/>
  <c r="BR33" i="9"/>
  <c r="BR34" i="9"/>
  <c r="BR35" i="9"/>
  <c r="BR36" i="9"/>
  <c r="BR37" i="9"/>
  <c r="BR38" i="9"/>
  <c r="BR39" i="9"/>
  <c r="BR5" i="9"/>
  <c r="BM6" i="9"/>
  <c r="BM7" i="9"/>
  <c r="BM8" i="9"/>
  <c r="BM9" i="9"/>
  <c r="BM10" i="9"/>
  <c r="BM11" i="9"/>
  <c r="BM12" i="9"/>
  <c r="BM13" i="9"/>
  <c r="BM14" i="9"/>
  <c r="BM15" i="9"/>
  <c r="BM16" i="9"/>
  <c r="BM17" i="9"/>
  <c r="BM18" i="9"/>
  <c r="BM19" i="9"/>
  <c r="BM20" i="9"/>
  <c r="BM21" i="9"/>
  <c r="BM22" i="9"/>
  <c r="BM23" i="9"/>
  <c r="BM24" i="9"/>
  <c r="BM25" i="9"/>
  <c r="BM26" i="9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5" i="9"/>
  <c r="BH6" i="9"/>
  <c r="BH7" i="9"/>
  <c r="BH8" i="9"/>
  <c r="BH9" i="9"/>
  <c r="BH10" i="9"/>
  <c r="BH11" i="9"/>
  <c r="BH12" i="9"/>
  <c r="BH13" i="9"/>
  <c r="BH14" i="9"/>
  <c r="BH15" i="9"/>
  <c r="BH16" i="9"/>
  <c r="BH17" i="9"/>
  <c r="BH18" i="9"/>
  <c r="BH19" i="9"/>
  <c r="BH20" i="9"/>
  <c r="BH21" i="9"/>
  <c r="BH22" i="9"/>
  <c r="BH23" i="9"/>
  <c r="BH24" i="9"/>
  <c r="BH25" i="9"/>
  <c r="BH26" i="9"/>
  <c r="BH27" i="9"/>
  <c r="BH28" i="9"/>
  <c r="BH29" i="9"/>
  <c r="BH30" i="9"/>
  <c r="BH31" i="9"/>
  <c r="BH32" i="9"/>
  <c r="BH33" i="9"/>
  <c r="BH34" i="9"/>
  <c r="BH35" i="9"/>
  <c r="BH36" i="9"/>
  <c r="BH37" i="9"/>
  <c r="BH38" i="9"/>
  <c r="BH39" i="9"/>
  <c r="BH5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5" i="9"/>
  <c r="BP6" i="8"/>
  <c r="BP7" i="8"/>
  <c r="BP8" i="8"/>
  <c r="BP9" i="8"/>
  <c r="BP10" i="8"/>
  <c r="BP11" i="8"/>
  <c r="BP12" i="8"/>
  <c r="BP13" i="8"/>
  <c r="BP14" i="8"/>
  <c r="BP15" i="8"/>
  <c r="BP16" i="8"/>
  <c r="BP17" i="8"/>
  <c r="BP18" i="8"/>
  <c r="BP19" i="8"/>
  <c r="BP20" i="8"/>
  <c r="BP21" i="8"/>
  <c r="BP22" i="8"/>
  <c r="BP23" i="8"/>
  <c r="BP24" i="8"/>
  <c r="BP25" i="8"/>
  <c r="BP26" i="8"/>
  <c r="BP27" i="8"/>
  <c r="BP28" i="8"/>
  <c r="BP29" i="8"/>
  <c r="BP30" i="8"/>
  <c r="BP31" i="8"/>
  <c r="BP32" i="8"/>
  <c r="BP33" i="8"/>
  <c r="BP34" i="8"/>
  <c r="BP35" i="8"/>
  <c r="BP36" i="8"/>
  <c r="BP37" i="8"/>
  <c r="BP38" i="8"/>
  <c r="BP39" i="8"/>
  <c r="BP5" i="8"/>
  <c r="BJ6" i="8"/>
  <c r="BJ7" i="8"/>
  <c r="BJ8" i="8"/>
  <c r="BJ9" i="8"/>
  <c r="BJ10" i="8"/>
  <c r="BJ11" i="8"/>
  <c r="BJ12" i="8"/>
  <c r="BJ13" i="8"/>
  <c r="BJ14" i="8"/>
  <c r="BJ15" i="8"/>
  <c r="BJ16" i="8"/>
  <c r="BJ17" i="8"/>
  <c r="BJ18" i="8"/>
  <c r="BJ19" i="8"/>
  <c r="BJ20" i="8"/>
  <c r="BJ21" i="8"/>
  <c r="BJ22" i="8"/>
  <c r="BJ23" i="8"/>
  <c r="BJ24" i="8"/>
  <c r="BJ25" i="8"/>
  <c r="BJ26" i="8"/>
  <c r="BJ27" i="8"/>
  <c r="BJ28" i="8"/>
  <c r="BJ29" i="8"/>
  <c r="BJ30" i="8"/>
  <c r="BJ31" i="8"/>
  <c r="BJ32" i="8"/>
  <c r="BJ33" i="8"/>
  <c r="BJ34" i="8"/>
  <c r="BJ35" i="8"/>
  <c r="BJ36" i="8"/>
  <c r="BJ37" i="8"/>
  <c r="BJ38" i="8"/>
  <c r="BJ39" i="8"/>
  <c r="BJ5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33" i="8"/>
  <c r="BD34" i="8"/>
  <c r="BD35" i="8"/>
  <c r="BD36" i="8"/>
  <c r="BD37" i="8"/>
  <c r="BD38" i="8"/>
  <c r="BD39" i="8"/>
  <c r="BD40" i="8"/>
  <c r="BD5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5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5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5" i="8"/>
  <c r="E19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5" i="8"/>
  <c r="T6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5" i="14"/>
</calcChain>
</file>

<file path=xl/sharedStrings.xml><?xml version="1.0" encoding="utf-8"?>
<sst xmlns="http://schemas.openxmlformats.org/spreadsheetml/2006/main" count="1373" uniqueCount="129">
  <si>
    <t>Классы</t>
  </si>
  <si>
    <t>5 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</si>
  <si>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</si>
  <si>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</si>
  <si>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</si>
  <si>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</si>
  <si>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</si>
  <si>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</si>
  <si>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</si>
  <si>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</si>
  <si>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</si>
  <si>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</si>
  <si>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</si>
  <si>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</si>
  <si>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</si>
  <si>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</si>
  <si>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</si>
  <si>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</si>
  <si>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</si>
  <si>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</si>
  <si>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</si>
  <si>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</si>
  <si>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</si>
  <si>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</si>
  <si>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</si>
  <si>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</si>
  <si>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</si>
  <si>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</si>
  <si>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</si>
  <si>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</si>
  <si>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</si>
  <si>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</si>
  <si>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</si>
  <si>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</si>
  <si>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</si>
  <si>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</si>
  <si>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</si>
  <si>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6 классы</t>
  </si>
  <si>
    <t>7 классы</t>
  </si>
  <si>
    <t>8 классы</t>
  </si>
  <si>
    <t>5.1</t>
  </si>
  <si>
    <t>5.2</t>
  </si>
  <si>
    <t>Уровень заданий</t>
  </si>
  <si>
    <t>Базовый</t>
  </si>
  <si>
    <t>Повышенный</t>
  </si>
  <si>
    <t>10 классы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</si>
  <si>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</si>
  <si>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</si>
  <si>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</si>
  <si>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</si>
  <si>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</si>
  <si>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</si>
  <si>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</si>
  <si>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</si>
  <si>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</si>
  <si>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</si>
  <si>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</si>
  <si>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</si>
  <si>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</si>
  <si>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</si>
  <si>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</si>
  <si>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6.1</t>
  </si>
  <si>
    <t>6.2</t>
  </si>
  <si>
    <t>9.1</t>
  </si>
  <si>
    <t>9.2</t>
  </si>
  <si>
    <t>8.1</t>
  </si>
  <si>
    <t>8.2</t>
  </si>
  <si>
    <t>4.1</t>
  </si>
  <si>
    <t>4.2</t>
  </si>
  <si>
    <t>нет</t>
  </si>
  <si>
    <t>2.1</t>
  </si>
  <si>
    <t>2.2</t>
  </si>
  <si>
    <t>1-16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</si>
  <si>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 :</t>
  </si>
  <si>
    <t>1.1</t>
  </si>
  <si>
    <t>1.2</t>
  </si>
  <si>
    <t>3.1</t>
  </si>
  <si>
    <t>3.2</t>
  </si>
  <si>
    <t>3.3</t>
  </si>
  <si>
    <t>4.3</t>
  </si>
  <si>
    <t>6.3</t>
  </si>
  <si>
    <t xml:space="preserve">7. </t>
  </si>
  <si>
    <t xml:space="preserve">8. </t>
  </si>
  <si>
    <t>9.3</t>
  </si>
  <si>
    <t>1.3</t>
  </si>
  <si>
    <t>2.3</t>
  </si>
  <si>
    <t>7.1</t>
  </si>
  <si>
    <t>7.2</t>
  </si>
  <si>
    <t>5.3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</si>
  <si>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</si>
  <si>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</si>
  <si>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</si>
  <si>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</si>
  <si>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</si>
  <si>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</si>
  <si>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9. </t>
  </si>
  <si>
    <t>10.</t>
  </si>
  <si>
    <t>11.</t>
  </si>
  <si>
    <t>12.</t>
  </si>
  <si>
    <t>13.</t>
  </si>
  <si>
    <t>14.</t>
  </si>
  <si>
    <t>15.</t>
  </si>
  <si>
    <t>16.</t>
  </si>
  <si>
    <t>17K1</t>
  </si>
  <si>
    <t>17K2</t>
  </si>
  <si>
    <t>17.</t>
  </si>
  <si>
    <t>17К1</t>
  </si>
  <si>
    <t>17К2</t>
  </si>
  <si>
    <t>Среднее</t>
  </si>
  <si>
    <t>-</t>
  </si>
  <si>
    <t>Средн.2</t>
  </si>
  <si>
    <t>Средн.4</t>
  </si>
  <si>
    <t>Средн.9</t>
  </si>
  <si>
    <t>Средн.1</t>
  </si>
  <si>
    <t>Средн.3</t>
  </si>
  <si>
    <t>Средн.7</t>
  </si>
  <si>
    <t>Средн.8</t>
  </si>
  <si>
    <t>17</t>
  </si>
  <si>
    <t>1.1, 2, 3.1, 3.2, 4, 5.2, 6.1, 6.2, 8, 9</t>
  </si>
  <si>
    <t>1.2, 3.3, 5.1, 6.3, 7</t>
  </si>
  <si>
    <t>1, 2.2, 2.3, 3, 4.1, 5.1, 6.1, 6.2, 7, 8</t>
  </si>
  <si>
    <t>2.1, 4.2, 5.2, 6.3</t>
  </si>
  <si>
    <t>1, 2, 3, 4.1, 5.1, 5.2, 6.2, 6.3, 7</t>
  </si>
  <si>
    <t>4.2, 4.3, 5.3, 6.1</t>
  </si>
  <si>
    <t>1-5, 7, 9-12, 14, 15</t>
  </si>
  <si>
    <t>1-14</t>
  </si>
  <si>
    <t>6, 8, 13, 16, 17</t>
  </si>
  <si>
    <t>15-17</t>
  </si>
  <si>
    <t>Зеленым цветом выделены задания, результаты которых выше коридора ожидаемой решаемости.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</si>
</sst>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9" fillId="0" borderId="0" xfId="0" applyFont="1"/>
    <xf numFmtId="49" fontId="0" fillId="0" borderId="0" xfId="0" applyNumberFormat="1" applyAlignment="1">
      <alignment horizontal="center" vertical="center"/>
    </xf>
    <xf numFmtId="0" fontId="0" fillId="0" borderId="8" xfId="0" applyBorder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6" xfId="0" applyFont="1" applyBorder="1"/>
    <xf numFmtId="0" fontId="0" fillId="0" borderId="6" xfId="0" applyBorder="1"/>
    <xf numFmtId="0" fontId="0" fillId="2" borderId="0" xfId="0" applyFill="1"/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0" borderId="6" xfId="1" applyBorder="1" applyAlignment="1">
      <alignment horizontal="center"/>
    </xf>
    <xf numFmtId="0" fontId="9" fillId="3" borderId="6" xfId="0" applyFont="1" applyFill="1" applyBorder="1"/>
    <xf numFmtId="2" fontId="9" fillId="3" borderId="6" xfId="0" applyNumberFormat="1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/>
    </xf>
    <xf numFmtId="0" fontId="13" fillId="3" borderId="6" xfId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9" fillId="5" borderId="6" xfId="0" applyFont="1" applyFill="1" applyBorder="1"/>
    <xf numFmtId="2" fontId="3" fillId="0" borderId="6" xfId="0" applyNumberFormat="1" applyFont="1" applyBorder="1" applyAlignment="1">
      <alignment horizontal="center" vertical="center"/>
    </xf>
    <xf numFmtId="0" fontId="0" fillId="0" borderId="14" xfId="0" applyBorder="1"/>
    <xf numFmtId="2" fontId="3" fillId="0" borderId="6" xfId="0" applyNumberFormat="1" applyFont="1" applyBorder="1" applyAlignment="1">
      <alignment horizontal="center"/>
    </xf>
    <xf numFmtId="0" fontId="15" fillId="5" borderId="6" xfId="0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0" xfId="0" applyFont="1"/>
    <xf numFmtId="0" fontId="1" fillId="2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 wrapText="1"/>
    </xf>
    <xf numFmtId="49" fontId="0" fillId="2" borderId="20" xfId="0" applyNumberFormat="1" applyFill="1" applyBorder="1" applyAlignment="1">
      <alignment horizontal="center" vertical="center" wrapText="1"/>
    </xf>
    <xf numFmtId="49" fontId="0" fillId="2" borderId="27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19" xfId="0" applyNumberForma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4"/>
  <sheetViews>
    <sheetView tabSelected="1" workbookViewId="0">
      <selection activeCell="C14" sqref="C14"/>
    </sheetView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93" t="s">
        <v>46</v>
      </c>
      <c r="D2" s="93"/>
      <c r="E2" s="93"/>
      <c r="F2" s="93"/>
      <c r="G2" s="93"/>
      <c r="H2" s="93"/>
      <c r="I2" s="93"/>
      <c r="J2" s="93"/>
      <c r="K2" s="93"/>
    </row>
    <row r="3" spans="3:11" ht="18.75" x14ac:dyDescent="0.25">
      <c r="C3" s="7"/>
      <c r="D3" s="8"/>
    </row>
    <row r="4" spans="3:11" ht="45.75" customHeight="1" x14ac:dyDescent="0.25">
      <c r="C4" s="94" t="s">
        <v>73</v>
      </c>
      <c r="D4" s="94"/>
      <c r="E4" s="94"/>
      <c r="F4" s="94"/>
      <c r="G4" s="94"/>
      <c r="H4" s="94"/>
      <c r="I4" s="94"/>
      <c r="J4" s="94"/>
      <c r="K4" s="94"/>
    </row>
    <row r="5" spans="3:11" ht="15.75" thickBot="1" x14ac:dyDescent="0.3">
      <c r="C5" s="7"/>
      <c r="D5" s="7"/>
    </row>
    <row r="6" spans="3:11" ht="18.75" x14ac:dyDescent="0.25">
      <c r="C6" s="95" t="s">
        <v>47</v>
      </c>
      <c r="D6" s="9" t="s">
        <v>48</v>
      </c>
    </row>
    <row r="7" spans="3:11" ht="15.75" thickBot="1" x14ac:dyDescent="0.3">
      <c r="C7" s="96"/>
      <c r="D7" s="10" t="s">
        <v>49</v>
      </c>
    </row>
    <row r="8" spans="3:11" ht="19.5" thickBot="1" x14ac:dyDescent="0.3">
      <c r="C8" s="11" t="s">
        <v>50</v>
      </c>
      <c r="D8" s="12" t="s">
        <v>51</v>
      </c>
    </row>
    <row r="9" spans="3:11" ht="19.5" thickBot="1" x14ac:dyDescent="0.3">
      <c r="C9" s="11" t="s">
        <v>52</v>
      </c>
      <c r="D9" s="12" t="s">
        <v>53</v>
      </c>
    </row>
    <row r="10" spans="3:11" ht="19.5" thickBot="1" x14ac:dyDescent="0.3">
      <c r="C10" s="11" t="s">
        <v>54</v>
      </c>
      <c r="D10" s="12" t="s">
        <v>55</v>
      </c>
    </row>
    <row r="11" spans="3:11" x14ac:dyDescent="0.25">
      <c r="C11" s="7"/>
      <c r="D11" s="7"/>
    </row>
    <row r="12" spans="3:11" x14ac:dyDescent="0.25">
      <c r="C12" s="7"/>
      <c r="D12" s="7"/>
    </row>
    <row r="13" spans="3:11" ht="40.5" customHeight="1" x14ac:dyDescent="0.25">
      <c r="C13" s="94" t="s">
        <v>56</v>
      </c>
      <c r="D13" s="94"/>
      <c r="E13" s="94"/>
      <c r="F13" s="94"/>
      <c r="G13" s="94"/>
      <c r="H13" s="94"/>
      <c r="I13" s="94"/>
      <c r="J13" s="94"/>
      <c r="K13" s="94"/>
    </row>
    <row r="14" spans="3:11" ht="18.75" x14ac:dyDescent="0.3">
      <c r="C14" s="87" t="s">
        <v>128</v>
      </c>
    </row>
  </sheetData>
  <mergeCells count="4">
    <mergeCell ref="C2:K2"/>
    <mergeCell ref="C4:K4"/>
    <mergeCell ref="C6:C7"/>
    <mergeCell ref="C13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"/>
  <sheetViews>
    <sheetView workbookViewId="0"/>
  </sheetViews>
  <sheetFormatPr defaultRowHeight="15" x14ac:dyDescent="0.25"/>
  <cols>
    <col min="1" max="1" width="40" bestFit="1" customWidth="1"/>
    <col min="10" max="10" width="9.85546875" customWidth="1"/>
    <col min="13" max="13" width="9.7109375" customWidth="1"/>
    <col min="16" max="16" width="9" customWidth="1"/>
    <col min="19" max="19" width="9.7109375" customWidth="1"/>
    <col min="22" max="22" width="11" customWidth="1"/>
    <col min="25" max="25" width="9.7109375" customWidth="1"/>
    <col min="32" max="33" width="9.7109375" customWidth="1"/>
    <col min="34" max="34" width="11.7109375" bestFit="1" customWidth="1"/>
    <col min="46" max="46" width="9.7109375" customWidth="1"/>
    <col min="49" max="49" width="11" bestFit="1" customWidth="1"/>
  </cols>
  <sheetData>
    <row r="1" spans="1:56" x14ac:dyDescent="0.25">
      <c r="A1" s="2" t="s">
        <v>0</v>
      </c>
      <c r="B1" s="97" t="s">
        <v>1</v>
      </c>
      <c r="C1" s="98"/>
      <c r="D1" s="98"/>
      <c r="E1" s="98"/>
      <c r="F1" s="98"/>
      <c r="G1" s="99"/>
      <c r="H1" s="97" t="s">
        <v>37</v>
      </c>
      <c r="I1" s="98"/>
      <c r="J1" s="98"/>
      <c r="K1" s="98"/>
      <c r="L1" s="98"/>
      <c r="M1" s="99"/>
      <c r="N1" s="97" t="s">
        <v>38</v>
      </c>
      <c r="O1" s="98"/>
      <c r="P1" s="98"/>
      <c r="Q1" s="98"/>
      <c r="R1" s="98"/>
      <c r="S1" s="99"/>
      <c r="T1" s="97" t="s">
        <v>39</v>
      </c>
      <c r="U1" s="98"/>
      <c r="V1" s="98"/>
      <c r="W1" s="98"/>
      <c r="X1" s="98"/>
      <c r="Y1" s="99"/>
      <c r="Z1" s="116" t="s">
        <v>45</v>
      </c>
      <c r="AA1" s="117"/>
      <c r="AB1" s="117"/>
      <c r="AC1" s="117"/>
      <c r="AD1" s="117"/>
      <c r="AE1" s="118"/>
      <c r="AF1" s="34"/>
      <c r="AG1" s="34"/>
      <c r="AH1" s="34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</row>
    <row r="2" spans="1:56" x14ac:dyDescent="0.25">
      <c r="A2" s="1" t="s">
        <v>42</v>
      </c>
      <c r="B2" s="100" t="s">
        <v>43</v>
      </c>
      <c r="C2" s="101"/>
      <c r="D2" s="101"/>
      <c r="E2" s="101" t="s">
        <v>44</v>
      </c>
      <c r="F2" s="101"/>
      <c r="G2" s="102"/>
      <c r="H2" s="100" t="s">
        <v>43</v>
      </c>
      <c r="I2" s="101"/>
      <c r="J2" s="101"/>
      <c r="K2" s="101" t="s">
        <v>44</v>
      </c>
      <c r="L2" s="101"/>
      <c r="M2" s="102"/>
      <c r="N2" s="100" t="s">
        <v>43</v>
      </c>
      <c r="O2" s="101"/>
      <c r="P2" s="101"/>
      <c r="Q2" s="105" t="s">
        <v>44</v>
      </c>
      <c r="R2" s="101"/>
      <c r="S2" s="102"/>
      <c r="T2" s="103" t="s">
        <v>43</v>
      </c>
      <c r="U2" s="104"/>
      <c r="V2" s="105"/>
      <c r="W2" s="111" t="s">
        <v>44</v>
      </c>
      <c r="X2" s="104"/>
      <c r="Y2" s="112"/>
      <c r="Z2" s="100" t="s">
        <v>43</v>
      </c>
      <c r="AA2" s="101"/>
      <c r="AB2" s="101"/>
      <c r="AC2" s="101" t="s">
        <v>44</v>
      </c>
      <c r="AD2" s="101"/>
      <c r="AE2" s="102"/>
      <c r="AF2" s="34"/>
      <c r="AG2" s="34"/>
      <c r="AH2" s="34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BD2" s="6"/>
    </row>
    <row r="3" spans="1:56" s="5" customFormat="1" ht="30.75" customHeight="1" thickBot="1" x14ac:dyDescent="0.3">
      <c r="A3" s="58" t="s">
        <v>2</v>
      </c>
      <c r="B3" s="108" t="s">
        <v>69</v>
      </c>
      <c r="C3" s="109"/>
      <c r="D3" s="64" t="s">
        <v>72</v>
      </c>
      <c r="E3" s="110" t="s">
        <v>69</v>
      </c>
      <c r="F3" s="109"/>
      <c r="G3" s="59" t="s">
        <v>117</v>
      </c>
      <c r="H3" s="108" t="s">
        <v>118</v>
      </c>
      <c r="I3" s="109"/>
      <c r="J3" s="64" t="s">
        <v>72</v>
      </c>
      <c r="K3" s="113" t="s">
        <v>119</v>
      </c>
      <c r="L3" s="110"/>
      <c r="M3" s="59" t="s">
        <v>117</v>
      </c>
      <c r="N3" s="114" t="s">
        <v>120</v>
      </c>
      <c r="O3" s="110"/>
      <c r="P3" s="64" t="s">
        <v>72</v>
      </c>
      <c r="Q3" s="113" t="s">
        <v>121</v>
      </c>
      <c r="R3" s="110"/>
      <c r="S3" s="59" t="s">
        <v>117</v>
      </c>
      <c r="T3" s="115" t="s">
        <v>122</v>
      </c>
      <c r="U3" s="107"/>
      <c r="V3" s="70" t="s">
        <v>72</v>
      </c>
      <c r="W3" s="106" t="s">
        <v>123</v>
      </c>
      <c r="X3" s="107"/>
      <c r="Y3" s="71" t="s">
        <v>117</v>
      </c>
      <c r="Z3" s="108" t="s">
        <v>124</v>
      </c>
      <c r="AA3" s="109"/>
      <c r="AB3" s="64" t="s">
        <v>125</v>
      </c>
      <c r="AC3" s="109" t="s">
        <v>126</v>
      </c>
      <c r="AD3" s="109"/>
      <c r="AE3" s="75" t="s">
        <v>127</v>
      </c>
      <c r="AF3" s="53"/>
      <c r="AG3" s="53"/>
      <c r="AH3" s="53"/>
      <c r="AI3" s="54"/>
      <c r="AJ3" s="54"/>
      <c r="AK3" s="53"/>
      <c r="AL3" s="54"/>
      <c r="AM3" s="54"/>
      <c r="AN3" s="53"/>
      <c r="AO3" s="35"/>
      <c r="AP3" s="35"/>
      <c r="AQ3" s="53"/>
      <c r="AR3" s="54"/>
      <c r="AS3" s="54"/>
      <c r="AT3" s="53"/>
      <c r="AU3" s="54"/>
      <c r="AV3" s="54"/>
      <c r="AW3" s="53"/>
    </row>
    <row r="4" spans="1:56" ht="15.75" thickBot="1" x14ac:dyDescent="0.3">
      <c r="A4" s="13" t="s">
        <v>3</v>
      </c>
      <c r="B4" s="76">
        <v>2023</v>
      </c>
      <c r="C4" s="77">
        <v>2024</v>
      </c>
      <c r="D4" s="77">
        <v>2025</v>
      </c>
      <c r="E4" s="85">
        <v>2023</v>
      </c>
      <c r="F4" s="77">
        <v>2024</v>
      </c>
      <c r="G4" s="78">
        <v>2025</v>
      </c>
      <c r="H4" s="76">
        <v>2023</v>
      </c>
      <c r="I4" s="77">
        <v>2024</v>
      </c>
      <c r="J4" s="77">
        <v>2025</v>
      </c>
      <c r="K4" s="85">
        <v>2023</v>
      </c>
      <c r="L4" s="77">
        <v>2024</v>
      </c>
      <c r="M4" s="78">
        <v>2025</v>
      </c>
      <c r="N4" s="76">
        <v>2023</v>
      </c>
      <c r="O4" s="77">
        <v>2024</v>
      </c>
      <c r="P4" s="77">
        <v>2025</v>
      </c>
      <c r="Q4" s="85">
        <v>2023</v>
      </c>
      <c r="R4" s="77">
        <v>2024</v>
      </c>
      <c r="S4" s="78">
        <v>2025</v>
      </c>
      <c r="T4" s="80">
        <v>2023</v>
      </c>
      <c r="U4" s="81">
        <v>2024</v>
      </c>
      <c r="V4" s="81">
        <v>2025</v>
      </c>
      <c r="W4" s="82">
        <v>2023</v>
      </c>
      <c r="X4" s="81">
        <v>2024</v>
      </c>
      <c r="Y4" s="83">
        <v>2025</v>
      </c>
      <c r="Z4" s="76">
        <v>2023</v>
      </c>
      <c r="AA4" s="77">
        <v>2024</v>
      </c>
      <c r="AB4" s="77">
        <v>2025</v>
      </c>
      <c r="AC4" s="77">
        <v>2023</v>
      </c>
      <c r="AD4" s="77">
        <v>2024</v>
      </c>
      <c r="AE4" s="78">
        <v>2025</v>
      </c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</row>
    <row r="5" spans="1:56" x14ac:dyDescent="0.25">
      <c r="A5" s="18" t="s">
        <v>59</v>
      </c>
      <c r="B5" s="73" t="s">
        <v>109</v>
      </c>
      <c r="C5" s="73" t="s">
        <v>109</v>
      </c>
      <c r="D5" s="72">
        <v>61.85437499999999</v>
      </c>
      <c r="E5" s="73" t="s">
        <v>109</v>
      </c>
      <c r="F5" s="73" t="s">
        <v>109</v>
      </c>
      <c r="G5" s="72">
        <v>49.87</v>
      </c>
      <c r="H5" s="72">
        <v>68.945000000000007</v>
      </c>
      <c r="I5" s="72">
        <v>69.413833333333343</v>
      </c>
      <c r="J5" s="72">
        <v>65.834374999999994</v>
      </c>
      <c r="K5" s="72">
        <v>51.772000000000006</v>
      </c>
      <c r="L5" s="72">
        <v>52.315999999999995</v>
      </c>
      <c r="M5" s="72">
        <v>27.99</v>
      </c>
      <c r="N5" s="72">
        <v>58.886166666666668</v>
      </c>
      <c r="O5" s="72">
        <v>60.07266666666667</v>
      </c>
      <c r="P5" s="72">
        <v>63.526249999999997</v>
      </c>
      <c r="Q5" s="72">
        <v>45.247500000000002</v>
      </c>
      <c r="R5" s="72">
        <v>46.055000000000007</v>
      </c>
      <c r="S5" s="84">
        <v>41.82</v>
      </c>
      <c r="T5" s="72">
        <v>50.939259259259252</v>
      </c>
      <c r="U5" s="72">
        <v>52.057962962962961</v>
      </c>
      <c r="V5" s="72">
        <v>61.559374999999996</v>
      </c>
      <c r="W5" s="72">
        <v>47.510000000000005</v>
      </c>
      <c r="X5" s="72">
        <v>47.992500000000007</v>
      </c>
      <c r="Y5" s="79">
        <v>34.47</v>
      </c>
      <c r="Z5" s="72">
        <v>74.669166666666669</v>
      </c>
      <c r="AA5" s="73" t="s">
        <v>109</v>
      </c>
      <c r="AB5" s="74">
        <v>74.085714285714289</v>
      </c>
      <c r="AC5" s="74">
        <v>58.153333333333343</v>
      </c>
      <c r="AD5" s="73" t="s">
        <v>109</v>
      </c>
      <c r="AE5" s="72">
        <v>59.294999999999995</v>
      </c>
      <c r="AF5" s="55"/>
      <c r="AG5" s="55"/>
      <c r="AH5" s="55"/>
      <c r="AI5" s="56"/>
      <c r="AJ5" s="56"/>
      <c r="AK5" s="56"/>
      <c r="AL5" s="56"/>
      <c r="AM5" s="56"/>
      <c r="AN5" s="56"/>
      <c r="AO5" s="56"/>
      <c r="AP5" s="56"/>
      <c r="AQ5" s="34"/>
      <c r="AR5" s="56"/>
      <c r="AS5" s="56"/>
      <c r="AT5" s="56"/>
      <c r="AU5" s="56"/>
      <c r="AV5" s="56"/>
      <c r="AW5" s="56"/>
    </row>
    <row r="6" spans="1:56" s="4" customFormat="1" x14ac:dyDescent="0.25">
      <c r="A6" s="25" t="s">
        <v>4</v>
      </c>
      <c r="B6" s="29" t="s">
        <v>109</v>
      </c>
      <c r="C6" s="29" t="s">
        <v>109</v>
      </c>
      <c r="D6" s="26">
        <v>58.198124999999997</v>
      </c>
      <c r="E6" s="29" t="s">
        <v>109</v>
      </c>
      <c r="F6" s="29" t="s">
        <v>109</v>
      </c>
      <c r="G6" s="26">
        <v>47.83</v>
      </c>
      <c r="H6" s="26">
        <v>66.281333333333336</v>
      </c>
      <c r="I6" s="26">
        <v>67.263999999999996</v>
      </c>
      <c r="J6" s="26">
        <v>63.610624999999999</v>
      </c>
      <c r="K6" s="26">
        <v>49.542000000000002</v>
      </c>
      <c r="L6" s="26">
        <v>49.784000000000006</v>
      </c>
      <c r="M6" s="26">
        <v>27.25</v>
      </c>
      <c r="N6" s="26">
        <v>56.712666666666664</v>
      </c>
      <c r="O6" s="26">
        <v>58.376333333333335</v>
      </c>
      <c r="P6" s="26">
        <v>61.146250000000009</v>
      </c>
      <c r="Q6" s="26">
        <v>43.6875</v>
      </c>
      <c r="R6" s="26">
        <v>44.707499999999996</v>
      </c>
      <c r="S6" s="29">
        <v>44</v>
      </c>
      <c r="T6" s="26">
        <v>48.918148148148148</v>
      </c>
      <c r="U6" s="26">
        <v>48.670925925925921</v>
      </c>
      <c r="V6" s="26">
        <v>59.497499999999995</v>
      </c>
      <c r="W6" s="26">
        <v>44.262500000000003</v>
      </c>
      <c r="X6" s="26">
        <v>44.045000000000002</v>
      </c>
      <c r="Y6" s="57">
        <v>36.11</v>
      </c>
      <c r="Z6" s="26">
        <v>74.082499999999996</v>
      </c>
      <c r="AA6" s="29" t="s">
        <v>109</v>
      </c>
      <c r="AB6" s="26">
        <v>72.3</v>
      </c>
      <c r="AC6" s="26">
        <v>56.071666666666658</v>
      </c>
      <c r="AD6" s="29" t="s">
        <v>109</v>
      </c>
      <c r="AE6" s="26">
        <v>60.4</v>
      </c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</row>
    <row r="7" spans="1:56" x14ac:dyDescent="0.25">
      <c r="A7" s="19" t="s">
        <v>5</v>
      </c>
      <c r="B7" s="65" t="s">
        <v>109</v>
      </c>
      <c r="C7" s="65" t="s">
        <v>109</v>
      </c>
      <c r="D7" s="60" t="s">
        <v>109</v>
      </c>
      <c r="E7" s="65" t="s">
        <v>109</v>
      </c>
      <c r="F7" s="65" t="s">
        <v>109</v>
      </c>
      <c r="G7" s="60" t="s">
        <v>109</v>
      </c>
      <c r="H7" s="60">
        <v>70.69916666666667</v>
      </c>
      <c r="I7" s="60">
        <v>71.04249999999999</v>
      </c>
      <c r="J7" s="60">
        <v>61.581250000000011</v>
      </c>
      <c r="K7" s="60">
        <v>52.164000000000001</v>
      </c>
      <c r="L7" s="60">
        <v>51.608000000000004</v>
      </c>
      <c r="M7" s="60">
        <v>39.71</v>
      </c>
      <c r="N7" s="60">
        <v>52.588000000000001</v>
      </c>
      <c r="O7" s="60">
        <v>60.448833333333333</v>
      </c>
      <c r="P7" s="60">
        <v>60.869374999999998</v>
      </c>
      <c r="Q7" s="60">
        <v>38.917499999999997</v>
      </c>
      <c r="R7" s="60">
        <v>43.697500000000005</v>
      </c>
      <c r="S7" s="61">
        <v>17.39</v>
      </c>
      <c r="T7" s="60">
        <v>58.22203703703704</v>
      </c>
      <c r="U7" s="60">
        <v>55.160370370370373</v>
      </c>
      <c r="V7" s="60">
        <v>62.036874999999995</v>
      </c>
      <c r="W7" s="60">
        <v>42.5</v>
      </c>
      <c r="X7" s="60">
        <v>64.284999999999997</v>
      </c>
      <c r="Y7" s="62">
        <v>18.52</v>
      </c>
      <c r="Z7" s="60" t="s">
        <v>109</v>
      </c>
      <c r="AA7" s="65" t="s">
        <v>109</v>
      </c>
      <c r="AB7" s="60">
        <v>60.607142857142875</v>
      </c>
      <c r="AC7" s="66" t="s">
        <v>109</v>
      </c>
      <c r="AD7" s="65" t="s">
        <v>109</v>
      </c>
      <c r="AE7" s="60">
        <v>50.379999999999995</v>
      </c>
      <c r="AF7" s="55"/>
      <c r="AG7" s="55"/>
      <c r="AH7" s="55"/>
      <c r="AI7" s="56"/>
      <c r="AJ7" s="56"/>
      <c r="AK7" s="56"/>
      <c r="AL7" s="56"/>
      <c r="AM7" s="56"/>
      <c r="AN7" s="56"/>
      <c r="AO7" s="56"/>
      <c r="AP7" s="56"/>
      <c r="AQ7" s="40"/>
      <c r="AR7" s="56"/>
      <c r="AS7" s="56"/>
      <c r="AT7" s="56"/>
      <c r="AU7" s="56"/>
      <c r="AV7" s="56"/>
      <c r="AW7" s="56"/>
    </row>
    <row r="8" spans="1:56" x14ac:dyDescent="0.25">
      <c r="A8" s="19" t="s">
        <v>6</v>
      </c>
      <c r="B8" s="65" t="s">
        <v>109</v>
      </c>
      <c r="C8" s="65" t="s">
        <v>109</v>
      </c>
      <c r="D8" s="60">
        <v>57.025625000000019</v>
      </c>
      <c r="E8" s="65" t="s">
        <v>109</v>
      </c>
      <c r="F8" s="65" t="s">
        <v>109</v>
      </c>
      <c r="G8" s="60">
        <v>51.24</v>
      </c>
      <c r="H8" s="60">
        <v>66.413333333333341</v>
      </c>
      <c r="I8" s="60">
        <v>67.533500000000004</v>
      </c>
      <c r="J8" s="60">
        <v>62.562499999999993</v>
      </c>
      <c r="K8" s="60">
        <v>48.959999999999994</v>
      </c>
      <c r="L8" s="60">
        <v>49.684000000000005</v>
      </c>
      <c r="M8" s="60">
        <v>31.02</v>
      </c>
      <c r="N8" s="60">
        <v>54.738999999999997</v>
      </c>
      <c r="O8" s="60">
        <v>59.043999999999997</v>
      </c>
      <c r="P8" s="60">
        <v>61.163125000000008</v>
      </c>
      <c r="Q8" s="60">
        <v>43.885000000000005</v>
      </c>
      <c r="R8" s="60">
        <v>45.752499999999998</v>
      </c>
      <c r="S8" s="61">
        <v>45.68</v>
      </c>
      <c r="T8" s="60">
        <v>48.32</v>
      </c>
      <c r="U8" s="60">
        <v>47.065925925925931</v>
      </c>
      <c r="V8" s="60">
        <v>60.874999999999993</v>
      </c>
      <c r="W8" s="60">
        <v>42.26</v>
      </c>
      <c r="X8" s="60">
        <v>42.424999999999997</v>
      </c>
      <c r="Y8" s="62">
        <v>38.08</v>
      </c>
      <c r="Z8" s="60">
        <v>75.220833333333317</v>
      </c>
      <c r="AA8" s="65" t="s">
        <v>109</v>
      </c>
      <c r="AB8" s="60">
        <v>71.791428571428568</v>
      </c>
      <c r="AC8" s="66">
        <v>58.223333333333336</v>
      </c>
      <c r="AD8" s="65" t="s">
        <v>109</v>
      </c>
      <c r="AE8" s="60">
        <v>63.33</v>
      </c>
      <c r="AF8" s="55"/>
      <c r="AG8" s="55"/>
      <c r="AH8" s="55"/>
      <c r="AI8" s="56"/>
      <c r="AJ8" s="56"/>
      <c r="AK8" s="56"/>
      <c r="AL8" s="56"/>
      <c r="AM8" s="56"/>
      <c r="AN8" s="56"/>
      <c r="AO8" s="56"/>
      <c r="AP8" s="56"/>
      <c r="AQ8" s="40"/>
      <c r="AR8" s="56"/>
      <c r="AS8" s="56"/>
      <c r="AT8" s="56"/>
      <c r="AU8" s="56"/>
      <c r="AV8" s="56"/>
      <c r="AW8" s="56"/>
    </row>
    <row r="9" spans="1:56" x14ac:dyDescent="0.25">
      <c r="A9" s="19" t="s">
        <v>7</v>
      </c>
      <c r="B9" s="65" t="s">
        <v>109</v>
      </c>
      <c r="C9" s="65" t="s">
        <v>109</v>
      </c>
      <c r="D9" s="60">
        <v>56.646249999999995</v>
      </c>
      <c r="E9" s="65" t="s">
        <v>109</v>
      </c>
      <c r="F9" s="65" t="s">
        <v>109</v>
      </c>
      <c r="G9" s="60">
        <v>49.43</v>
      </c>
      <c r="H9" s="60">
        <v>67.822166666666661</v>
      </c>
      <c r="I9" s="60">
        <v>66.306666666666672</v>
      </c>
      <c r="J9" s="60">
        <v>63.474374999999995</v>
      </c>
      <c r="K9" s="60">
        <v>50.937999999999995</v>
      </c>
      <c r="L9" s="60">
        <v>47.963999999999999</v>
      </c>
      <c r="M9" s="60">
        <v>23.73</v>
      </c>
      <c r="N9" s="60">
        <v>58.365499999999997</v>
      </c>
      <c r="O9" s="60">
        <v>58.57416666666667</v>
      </c>
      <c r="P9" s="60">
        <v>59.113125000000011</v>
      </c>
      <c r="Q9" s="60">
        <v>45.135000000000005</v>
      </c>
      <c r="R9" s="60">
        <v>47.607499999999995</v>
      </c>
      <c r="S9" s="61">
        <v>44.52</v>
      </c>
      <c r="T9" s="60">
        <v>50.920925925925921</v>
      </c>
      <c r="U9" s="60">
        <v>50.113148148148156</v>
      </c>
      <c r="V9" s="60">
        <v>60.590000000000011</v>
      </c>
      <c r="W9" s="60">
        <v>49.847499999999997</v>
      </c>
      <c r="X9" s="60">
        <v>44.352499999999999</v>
      </c>
      <c r="Y9" s="62">
        <v>30.56</v>
      </c>
      <c r="Z9" s="60">
        <v>76.39</v>
      </c>
      <c r="AA9" s="65" t="s">
        <v>109</v>
      </c>
      <c r="AB9" s="60">
        <v>68.930000000000007</v>
      </c>
      <c r="AC9" s="66">
        <v>38.331666666666663</v>
      </c>
      <c r="AD9" s="65" t="s">
        <v>109</v>
      </c>
      <c r="AE9" s="60">
        <v>61.607500000000002</v>
      </c>
      <c r="AF9" s="55"/>
      <c r="AG9" s="55"/>
      <c r="AH9" s="55"/>
      <c r="AI9" s="56"/>
      <c r="AJ9" s="56"/>
      <c r="AK9" s="56"/>
      <c r="AL9" s="56"/>
      <c r="AM9" s="56"/>
      <c r="AN9" s="56"/>
      <c r="AO9" s="56"/>
      <c r="AP9" s="56"/>
      <c r="AQ9" s="40"/>
      <c r="AR9" s="56"/>
      <c r="AS9" s="56"/>
      <c r="AT9" s="56"/>
      <c r="AU9" s="56"/>
      <c r="AV9" s="56"/>
      <c r="AW9" s="56"/>
    </row>
    <row r="10" spans="1:56" x14ac:dyDescent="0.25">
      <c r="A10" s="19" t="s">
        <v>8</v>
      </c>
      <c r="B10" s="65" t="s">
        <v>109</v>
      </c>
      <c r="C10" s="65" t="s">
        <v>109</v>
      </c>
      <c r="D10" s="60">
        <v>50.3125</v>
      </c>
      <c r="E10" s="65" t="s">
        <v>109</v>
      </c>
      <c r="F10" s="65" t="s">
        <v>109</v>
      </c>
      <c r="G10" s="60">
        <v>55</v>
      </c>
      <c r="H10" s="60">
        <v>73.091166666666666</v>
      </c>
      <c r="I10" s="60">
        <v>74.617499999999993</v>
      </c>
      <c r="J10" s="60">
        <v>72.364999999999995</v>
      </c>
      <c r="K10" s="60">
        <v>67.088000000000008</v>
      </c>
      <c r="L10" s="60">
        <v>58.097999999999999</v>
      </c>
      <c r="M10" s="60">
        <v>25.98</v>
      </c>
      <c r="N10" s="60">
        <v>55.539000000000001</v>
      </c>
      <c r="O10" s="60">
        <v>47.209166666666668</v>
      </c>
      <c r="P10" s="60">
        <v>61.575624999999995</v>
      </c>
      <c r="Q10" s="60">
        <v>41.58</v>
      </c>
      <c r="R10" s="60">
        <v>30.33</v>
      </c>
      <c r="S10" s="61">
        <v>45.45</v>
      </c>
      <c r="T10" s="60">
        <v>52.712037037037035</v>
      </c>
      <c r="U10" s="60">
        <v>43.887037037037032</v>
      </c>
      <c r="V10" s="60">
        <v>65.928124999999994</v>
      </c>
      <c r="W10" s="60">
        <v>47.857500000000002</v>
      </c>
      <c r="X10" s="60">
        <v>31.7925</v>
      </c>
      <c r="Y10" s="62">
        <v>29.03</v>
      </c>
      <c r="Z10" s="60" t="s">
        <v>109</v>
      </c>
      <c r="AA10" s="65" t="s">
        <v>109</v>
      </c>
      <c r="AB10" s="60">
        <v>77.082857142857151</v>
      </c>
      <c r="AC10" s="66" t="s">
        <v>109</v>
      </c>
      <c r="AD10" s="65" t="s">
        <v>109</v>
      </c>
      <c r="AE10" s="60">
        <v>72.917500000000004</v>
      </c>
      <c r="AF10" s="55"/>
      <c r="AG10" s="55"/>
      <c r="AH10" s="55"/>
      <c r="AI10" s="56"/>
      <c r="AJ10" s="56"/>
      <c r="AK10" s="56"/>
      <c r="AL10" s="56"/>
      <c r="AM10" s="56"/>
      <c r="AN10" s="56"/>
      <c r="AO10" s="56"/>
      <c r="AP10" s="56"/>
      <c r="AQ10" s="40"/>
      <c r="AR10" s="56"/>
      <c r="AS10" s="56"/>
      <c r="AT10" s="56"/>
      <c r="AU10" s="56"/>
      <c r="AV10" s="56"/>
      <c r="AW10" s="56"/>
    </row>
    <row r="11" spans="1:56" x14ac:dyDescent="0.25">
      <c r="A11" s="19" t="s">
        <v>9</v>
      </c>
      <c r="B11" s="65" t="s">
        <v>109</v>
      </c>
      <c r="C11" s="65" t="s">
        <v>109</v>
      </c>
      <c r="D11" s="60">
        <v>56.840624999999996</v>
      </c>
      <c r="E11" s="65" t="s">
        <v>109</v>
      </c>
      <c r="F11" s="65" t="s">
        <v>109</v>
      </c>
      <c r="G11" s="60">
        <v>29.73</v>
      </c>
      <c r="H11" s="60">
        <v>64.135666666666665</v>
      </c>
      <c r="I11" s="60">
        <v>69.719833333333327</v>
      </c>
      <c r="J11" s="60">
        <v>61.517499999999991</v>
      </c>
      <c r="K11" s="60">
        <v>48.88</v>
      </c>
      <c r="L11" s="60">
        <v>54.188000000000002</v>
      </c>
      <c r="M11" s="60">
        <v>25.87</v>
      </c>
      <c r="N11" s="60">
        <v>49.434166666666663</v>
      </c>
      <c r="O11" s="60">
        <v>59.861833333333337</v>
      </c>
      <c r="P11" s="60">
        <v>69.371249999999989</v>
      </c>
      <c r="Q11" s="60">
        <v>32.335000000000001</v>
      </c>
      <c r="R11" s="60">
        <v>47.685000000000002</v>
      </c>
      <c r="S11" s="61">
        <v>34.65</v>
      </c>
      <c r="T11" s="60">
        <v>47.01166666666667</v>
      </c>
      <c r="U11" s="60">
        <v>49.820740740740746</v>
      </c>
      <c r="V11" s="60">
        <v>55.260624999999997</v>
      </c>
      <c r="W11" s="60">
        <v>50.947499999999991</v>
      </c>
      <c r="X11" s="60">
        <v>49.1175</v>
      </c>
      <c r="Y11" s="62">
        <v>33.659999999999997</v>
      </c>
      <c r="Z11" s="60">
        <v>87.5</v>
      </c>
      <c r="AA11" s="65" t="s">
        <v>109</v>
      </c>
      <c r="AB11" s="60">
        <v>75.001428571428576</v>
      </c>
      <c r="AC11" s="66">
        <v>59.723333333333336</v>
      </c>
      <c r="AD11" s="65" t="s">
        <v>109</v>
      </c>
      <c r="AE11" s="60">
        <v>61.805</v>
      </c>
      <c r="AF11" s="55"/>
      <c r="AG11" s="55"/>
      <c r="AH11" s="55"/>
      <c r="AI11" s="56"/>
      <c r="AJ11" s="56"/>
      <c r="AK11" s="56"/>
      <c r="AL11" s="56"/>
      <c r="AM11" s="56"/>
      <c r="AN11" s="56"/>
      <c r="AO11" s="56"/>
      <c r="AP11" s="56"/>
      <c r="AQ11" s="40"/>
      <c r="AR11" s="56"/>
      <c r="AS11" s="56"/>
      <c r="AT11" s="56"/>
      <c r="AU11" s="56"/>
      <c r="AV11" s="56"/>
      <c r="AW11" s="56"/>
    </row>
    <row r="12" spans="1:56" x14ac:dyDescent="0.25">
      <c r="A12" s="19" t="s">
        <v>10</v>
      </c>
      <c r="B12" s="65" t="s">
        <v>109</v>
      </c>
      <c r="C12" s="65" t="s">
        <v>109</v>
      </c>
      <c r="D12" s="60">
        <v>54.970624999999998</v>
      </c>
      <c r="E12" s="65" t="s">
        <v>109</v>
      </c>
      <c r="F12" s="65" t="s">
        <v>109</v>
      </c>
      <c r="G12" s="60">
        <v>68.180000000000007</v>
      </c>
      <c r="H12" s="60">
        <v>64.31616666666666</v>
      </c>
      <c r="I12" s="60">
        <v>67.450500000000005</v>
      </c>
      <c r="J12" s="60">
        <v>67.401250000000005</v>
      </c>
      <c r="K12" s="60">
        <v>47.18</v>
      </c>
      <c r="L12" s="60">
        <v>53.265999999999998</v>
      </c>
      <c r="M12" s="60">
        <v>37.880000000000003</v>
      </c>
      <c r="N12" s="60">
        <v>52.601166666666664</v>
      </c>
      <c r="O12" s="60">
        <v>50.110166666666672</v>
      </c>
      <c r="P12" s="60">
        <v>58.502499999999998</v>
      </c>
      <c r="Q12" s="60">
        <v>35.457499999999996</v>
      </c>
      <c r="R12" s="60">
        <v>38.267499999999998</v>
      </c>
      <c r="S12" s="61">
        <v>41.35</v>
      </c>
      <c r="T12" s="60">
        <v>45.992962962962963</v>
      </c>
      <c r="U12" s="60">
        <v>43.674444444444447</v>
      </c>
      <c r="V12" s="60">
        <v>55.633749999999999</v>
      </c>
      <c r="W12" s="60">
        <v>37.892499999999998</v>
      </c>
      <c r="X12" s="60">
        <v>43.54</v>
      </c>
      <c r="Y12" s="62">
        <v>26.32</v>
      </c>
      <c r="Z12" s="60">
        <v>58.333333333333336</v>
      </c>
      <c r="AA12" s="65" t="s">
        <v>109</v>
      </c>
      <c r="AB12" s="60">
        <v>74.065714285714279</v>
      </c>
      <c r="AC12" s="66">
        <v>16.666666666666668</v>
      </c>
      <c r="AD12" s="65" t="s">
        <v>109</v>
      </c>
      <c r="AE12" s="60">
        <v>53.870000000000005</v>
      </c>
      <c r="AF12" s="55"/>
      <c r="AG12" s="55"/>
      <c r="AH12" s="55"/>
      <c r="AI12" s="56"/>
      <c r="AJ12" s="56"/>
      <c r="AK12" s="56"/>
      <c r="AL12" s="56"/>
      <c r="AM12" s="56"/>
      <c r="AN12" s="56"/>
      <c r="AO12" s="56"/>
      <c r="AP12" s="56"/>
      <c r="AQ12" s="40"/>
      <c r="AR12" s="56"/>
      <c r="AS12" s="56"/>
      <c r="AT12" s="56"/>
      <c r="AU12" s="56"/>
      <c r="AV12" s="56"/>
      <c r="AW12" s="56"/>
    </row>
    <row r="13" spans="1:56" x14ac:dyDescent="0.25">
      <c r="A13" s="19" t="s">
        <v>11</v>
      </c>
      <c r="B13" s="65" t="s">
        <v>109</v>
      </c>
      <c r="C13" s="65" t="s">
        <v>109</v>
      </c>
      <c r="D13" s="60">
        <v>65.798124999999999</v>
      </c>
      <c r="E13" s="65" t="s">
        <v>109</v>
      </c>
      <c r="F13" s="65" t="s">
        <v>109</v>
      </c>
      <c r="G13" s="60">
        <v>16.670000000000002</v>
      </c>
      <c r="H13" s="60">
        <v>67.232166666666672</v>
      </c>
      <c r="I13" s="60">
        <v>67.58283333333334</v>
      </c>
      <c r="J13" s="60">
        <v>63.280625000000008</v>
      </c>
      <c r="K13" s="60">
        <v>53.572000000000003</v>
      </c>
      <c r="L13" s="60">
        <v>54.426000000000002</v>
      </c>
      <c r="M13" s="60">
        <v>18.48</v>
      </c>
      <c r="N13" s="60">
        <v>58.573666666666668</v>
      </c>
      <c r="O13" s="60">
        <v>55.430999999999997</v>
      </c>
      <c r="P13" s="60">
        <v>60.491250000000008</v>
      </c>
      <c r="Q13" s="60">
        <v>42.79</v>
      </c>
      <c r="R13" s="60">
        <v>44.695</v>
      </c>
      <c r="S13" s="61">
        <v>57.14</v>
      </c>
      <c r="T13" s="60">
        <v>64.709074074074067</v>
      </c>
      <c r="U13" s="60">
        <v>37.628518518518518</v>
      </c>
      <c r="V13" s="60">
        <v>60.286249999999988</v>
      </c>
      <c r="W13" s="60">
        <v>64.422499999999999</v>
      </c>
      <c r="X13" s="60">
        <v>28.82</v>
      </c>
      <c r="Y13" s="62">
        <v>35.42</v>
      </c>
      <c r="Z13" s="60" t="s">
        <v>109</v>
      </c>
      <c r="AA13" s="65" t="s">
        <v>109</v>
      </c>
      <c r="AB13" s="60">
        <v>67.857142857142861</v>
      </c>
      <c r="AC13" s="66" t="s">
        <v>109</v>
      </c>
      <c r="AD13" s="65" t="s">
        <v>109</v>
      </c>
      <c r="AE13" s="60">
        <v>75</v>
      </c>
      <c r="AF13" s="55"/>
      <c r="AG13" s="55"/>
      <c r="AH13" s="55"/>
      <c r="AI13" s="56"/>
      <c r="AJ13" s="56"/>
      <c r="AK13" s="56"/>
      <c r="AL13" s="56"/>
      <c r="AM13" s="56"/>
      <c r="AN13" s="56"/>
      <c r="AO13" s="56"/>
      <c r="AP13" s="56"/>
      <c r="AQ13" s="40"/>
      <c r="AR13" s="56"/>
      <c r="AS13" s="56"/>
      <c r="AT13" s="56"/>
      <c r="AU13" s="56"/>
      <c r="AV13" s="56"/>
      <c r="AW13" s="56"/>
    </row>
    <row r="14" spans="1:56" x14ac:dyDescent="0.25">
      <c r="A14" s="19" t="s">
        <v>12</v>
      </c>
      <c r="B14" s="65" t="s">
        <v>109</v>
      </c>
      <c r="C14" s="65" t="s">
        <v>109</v>
      </c>
      <c r="D14" s="60">
        <v>77.79562500000003</v>
      </c>
      <c r="E14" s="65" t="s">
        <v>109</v>
      </c>
      <c r="F14" s="65" t="s">
        <v>109</v>
      </c>
      <c r="G14" s="60">
        <v>26.32</v>
      </c>
      <c r="H14" s="60">
        <v>68.023833333333329</v>
      </c>
      <c r="I14" s="60">
        <v>66.180166666666665</v>
      </c>
      <c r="J14" s="60">
        <v>60.156250000000007</v>
      </c>
      <c r="K14" s="60">
        <v>51.296000000000006</v>
      </c>
      <c r="L14" s="60">
        <v>54.165999999999997</v>
      </c>
      <c r="M14" s="60">
        <v>47.92</v>
      </c>
      <c r="N14" s="60">
        <v>62.47966666666666</v>
      </c>
      <c r="O14" s="60">
        <v>59.098666666666666</v>
      </c>
      <c r="P14" s="60">
        <v>64.210624999999993</v>
      </c>
      <c r="Q14" s="60">
        <v>36.787500000000001</v>
      </c>
      <c r="R14" s="60">
        <v>46.297499999999999</v>
      </c>
      <c r="S14" s="61">
        <v>52.38</v>
      </c>
      <c r="T14" s="60">
        <v>50.895370370370379</v>
      </c>
      <c r="U14" s="60">
        <v>53.611296296296295</v>
      </c>
      <c r="V14" s="60">
        <v>79.166875000000005</v>
      </c>
      <c r="W14" s="60">
        <v>45.417500000000004</v>
      </c>
      <c r="X14" s="60">
        <v>53.75</v>
      </c>
      <c r="Y14" s="62">
        <v>50</v>
      </c>
      <c r="Z14" s="60">
        <v>83.333333333333329</v>
      </c>
      <c r="AA14" s="65" t="s">
        <v>109</v>
      </c>
      <c r="AB14" s="60">
        <v>78.969285714285704</v>
      </c>
      <c r="AC14" s="63">
        <v>33.333333333333336</v>
      </c>
      <c r="AD14" s="65" t="s">
        <v>109</v>
      </c>
      <c r="AE14" s="60">
        <v>88.889999999999986</v>
      </c>
      <c r="AF14" s="55"/>
      <c r="AG14" s="55"/>
      <c r="AH14" s="55"/>
      <c r="AI14" s="56"/>
      <c r="AJ14" s="56"/>
      <c r="AK14" s="56"/>
      <c r="AL14" s="56"/>
      <c r="AM14" s="56"/>
      <c r="AN14" s="56"/>
      <c r="AO14" s="56"/>
      <c r="AP14" s="56"/>
      <c r="AQ14" s="40"/>
      <c r="AR14" s="56"/>
      <c r="AS14" s="56"/>
      <c r="AT14" s="56"/>
      <c r="AU14" s="56"/>
      <c r="AV14" s="56"/>
      <c r="AW14" s="56"/>
    </row>
    <row r="15" spans="1:56" x14ac:dyDescent="0.25">
      <c r="A15" s="19" t="s">
        <v>13</v>
      </c>
      <c r="B15" s="65" t="s">
        <v>109</v>
      </c>
      <c r="C15" s="65" t="s">
        <v>109</v>
      </c>
      <c r="D15" s="60">
        <v>60.524999999999991</v>
      </c>
      <c r="E15" s="65" t="s">
        <v>109</v>
      </c>
      <c r="F15" s="65" t="s">
        <v>109</v>
      </c>
      <c r="G15" s="60">
        <v>26.32</v>
      </c>
      <c r="H15" s="60">
        <v>66.445999999999998</v>
      </c>
      <c r="I15" s="60">
        <v>71.706666666666663</v>
      </c>
      <c r="J15" s="60">
        <v>65.580625000000012</v>
      </c>
      <c r="K15" s="60">
        <v>46.845999999999997</v>
      </c>
      <c r="L15" s="60">
        <v>53.334000000000003</v>
      </c>
      <c r="M15" s="60">
        <v>27.66</v>
      </c>
      <c r="N15" s="60">
        <v>68.611166666666662</v>
      </c>
      <c r="O15" s="60">
        <v>61.296833333333339</v>
      </c>
      <c r="P15" s="60">
        <v>63.635625000000012</v>
      </c>
      <c r="Q15" s="60">
        <v>57.064999999999998</v>
      </c>
      <c r="R15" s="60">
        <v>46.302499999999995</v>
      </c>
      <c r="S15" s="61">
        <v>42.86</v>
      </c>
      <c r="T15" s="60">
        <v>52.873148148148147</v>
      </c>
      <c r="U15" s="60">
        <v>53.435370370370372</v>
      </c>
      <c r="V15" s="60">
        <v>59.935624999999995</v>
      </c>
      <c r="W15" s="60">
        <v>45.092500000000001</v>
      </c>
      <c r="X15" s="60">
        <v>47.245000000000005</v>
      </c>
      <c r="Y15" s="62">
        <v>38.46</v>
      </c>
      <c r="Z15" s="60" t="s">
        <v>109</v>
      </c>
      <c r="AA15" s="65" t="s">
        <v>109</v>
      </c>
      <c r="AB15" s="60">
        <v>76.100000000000009</v>
      </c>
      <c r="AC15" s="66" t="s">
        <v>109</v>
      </c>
      <c r="AD15" s="65" t="s">
        <v>109</v>
      </c>
      <c r="AE15" s="60">
        <v>77.887500000000003</v>
      </c>
      <c r="AF15" s="55"/>
      <c r="AG15" s="55"/>
      <c r="AH15" s="55"/>
      <c r="AI15" s="56"/>
      <c r="AJ15" s="56"/>
      <c r="AK15" s="56"/>
      <c r="AL15" s="56"/>
      <c r="AM15" s="56"/>
      <c r="AN15" s="56"/>
      <c r="AO15" s="56"/>
      <c r="AP15" s="56"/>
      <c r="AQ15" s="40"/>
      <c r="AR15" s="56"/>
      <c r="AS15" s="56"/>
      <c r="AT15" s="56"/>
      <c r="AU15" s="56"/>
      <c r="AV15" s="56"/>
      <c r="AW15" s="56"/>
    </row>
    <row r="16" spans="1:56" x14ac:dyDescent="0.25">
      <c r="A16" s="19" t="s">
        <v>14</v>
      </c>
      <c r="B16" s="65" t="s">
        <v>109</v>
      </c>
      <c r="C16" s="65" t="s">
        <v>109</v>
      </c>
      <c r="D16" s="60">
        <v>77.34375</v>
      </c>
      <c r="E16" s="65" t="s">
        <v>109</v>
      </c>
      <c r="F16" s="65" t="s">
        <v>109</v>
      </c>
      <c r="G16" s="60">
        <v>25</v>
      </c>
      <c r="H16" s="60">
        <v>61.575166666666668</v>
      </c>
      <c r="I16" s="60">
        <v>61.826333333333324</v>
      </c>
      <c r="J16" s="60">
        <v>68.228750000000005</v>
      </c>
      <c r="K16" s="60">
        <v>41.819999999999993</v>
      </c>
      <c r="L16" s="60">
        <v>51.346000000000004</v>
      </c>
      <c r="M16" s="60">
        <v>18.75</v>
      </c>
      <c r="N16" s="60">
        <v>63.968500000000006</v>
      </c>
      <c r="O16" s="60">
        <v>58.265499999999996</v>
      </c>
      <c r="P16" s="60">
        <v>64.921875</v>
      </c>
      <c r="Q16" s="60">
        <v>49.204999999999998</v>
      </c>
      <c r="R16" s="60">
        <v>41.664999999999999</v>
      </c>
      <c r="S16" s="61">
        <v>52.5</v>
      </c>
      <c r="T16" s="60">
        <v>43.039074074074072</v>
      </c>
      <c r="U16" s="60">
        <v>68.436481481481493</v>
      </c>
      <c r="V16" s="60">
        <v>65.162500000000009</v>
      </c>
      <c r="W16" s="60">
        <v>35.835000000000001</v>
      </c>
      <c r="X16" s="60">
        <v>66.67</v>
      </c>
      <c r="Y16" s="62">
        <v>33.33</v>
      </c>
      <c r="Z16" s="60" t="s">
        <v>109</v>
      </c>
      <c r="AA16" s="65" t="s">
        <v>109</v>
      </c>
      <c r="AB16" s="60">
        <v>76.108571428571423</v>
      </c>
      <c r="AC16" s="66" t="s">
        <v>109</v>
      </c>
      <c r="AD16" s="65" t="s">
        <v>109</v>
      </c>
      <c r="AE16" s="60">
        <v>52.585000000000001</v>
      </c>
      <c r="AF16" s="55"/>
      <c r="AG16" s="55"/>
      <c r="AH16" s="55"/>
      <c r="AI16" s="56"/>
      <c r="AJ16" s="56"/>
      <c r="AK16" s="56"/>
      <c r="AL16" s="56"/>
      <c r="AM16" s="56"/>
      <c r="AN16" s="56"/>
      <c r="AO16" s="56"/>
      <c r="AP16" s="56"/>
      <c r="AQ16" s="40"/>
      <c r="AR16" s="56"/>
      <c r="AS16" s="56"/>
      <c r="AT16" s="56"/>
      <c r="AU16" s="56"/>
      <c r="AV16" s="56"/>
      <c r="AW16" s="56"/>
    </row>
    <row r="17" spans="1:49" x14ac:dyDescent="0.25">
      <c r="A17" s="19" t="s">
        <v>15</v>
      </c>
      <c r="B17" s="65" t="s">
        <v>109</v>
      </c>
      <c r="C17" s="65" t="s">
        <v>109</v>
      </c>
      <c r="D17" s="60">
        <v>65.755625000000009</v>
      </c>
      <c r="E17" s="65" t="s">
        <v>109</v>
      </c>
      <c r="F17" s="65" t="s">
        <v>109</v>
      </c>
      <c r="G17" s="60">
        <v>62.5</v>
      </c>
      <c r="H17" s="60">
        <v>60.287166666666664</v>
      </c>
      <c r="I17" s="60">
        <v>72.776833333333343</v>
      </c>
      <c r="J17" s="60">
        <v>62.446250000000006</v>
      </c>
      <c r="K17" s="60">
        <v>46.430000000000007</v>
      </c>
      <c r="L17" s="60">
        <v>51.967999999999996</v>
      </c>
      <c r="M17" s="60">
        <v>23.91</v>
      </c>
      <c r="N17" s="60">
        <v>45.634999999999998</v>
      </c>
      <c r="O17" s="60">
        <v>48.83</v>
      </c>
      <c r="P17" s="60">
        <v>55.71875</v>
      </c>
      <c r="Q17" s="60">
        <v>24.155000000000001</v>
      </c>
      <c r="R17" s="60">
        <v>36.0075</v>
      </c>
      <c r="S17" s="61">
        <v>26.42</v>
      </c>
      <c r="T17" s="60">
        <v>53.841666666666669</v>
      </c>
      <c r="U17" s="60">
        <v>41.975370370370371</v>
      </c>
      <c r="V17" s="60">
        <v>49.760625000000005</v>
      </c>
      <c r="W17" s="60">
        <v>41.67</v>
      </c>
      <c r="X17" s="60">
        <v>43.664999999999999</v>
      </c>
      <c r="Y17" s="62">
        <v>23.08</v>
      </c>
      <c r="Z17" s="60">
        <v>66.665833333333325</v>
      </c>
      <c r="AA17" s="65" t="s">
        <v>109</v>
      </c>
      <c r="AB17" s="60">
        <v>60.715714285714284</v>
      </c>
      <c r="AC17" s="63">
        <v>31.946666666666669</v>
      </c>
      <c r="AD17" s="65" t="s">
        <v>109</v>
      </c>
      <c r="AE17" s="60">
        <v>16.6675</v>
      </c>
      <c r="AF17" s="55"/>
      <c r="AG17" s="55"/>
      <c r="AH17" s="55"/>
      <c r="AI17" s="56"/>
      <c r="AJ17" s="56"/>
      <c r="AK17" s="56"/>
      <c r="AL17" s="56"/>
      <c r="AM17" s="56"/>
      <c r="AN17" s="56"/>
      <c r="AO17" s="56"/>
      <c r="AP17" s="56"/>
      <c r="AQ17" s="40"/>
      <c r="AR17" s="56"/>
      <c r="AS17" s="56"/>
      <c r="AT17" s="56"/>
      <c r="AU17" s="56"/>
      <c r="AV17" s="56"/>
      <c r="AW17" s="56"/>
    </row>
    <row r="18" spans="1:49" x14ac:dyDescent="0.25">
      <c r="A18" s="19" t="s">
        <v>16</v>
      </c>
      <c r="B18" s="65" t="s">
        <v>109</v>
      </c>
      <c r="C18" s="65" t="s">
        <v>109</v>
      </c>
      <c r="D18" s="60">
        <v>58.399374999999992</v>
      </c>
      <c r="E18" s="65" t="s">
        <v>109</v>
      </c>
      <c r="F18" s="65" t="s">
        <v>109</v>
      </c>
      <c r="G18" s="60">
        <v>57.81</v>
      </c>
      <c r="H18" s="60">
        <v>65.594333333333338</v>
      </c>
      <c r="I18" s="60">
        <v>69.082666666666668</v>
      </c>
      <c r="J18" s="60">
        <v>65.740625000000009</v>
      </c>
      <c r="K18" s="60">
        <v>45.7</v>
      </c>
      <c r="L18" s="60">
        <v>50.43</v>
      </c>
      <c r="M18" s="60">
        <v>40.28</v>
      </c>
      <c r="N18" s="60">
        <v>58.688166666666667</v>
      </c>
      <c r="O18" s="60">
        <v>60.322000000000003</v>
      </c>
      <c r="P18" s="60">
        <v>51.175624999999989</v>
      </c>
      <c r="Q18" s="60">
        <v>46.769999999999996</v>
      </c>
      <c r="R18" s="60">
        <v>48.024999999999999</v>
      </c>
      <c r="S18" s="61">
        <v>51.38</v>
      </c>
      <c r="T18" s="60">
        <v>40.382037037037037</v>
      </c>
      <c r="U18" s="60">
        <v>45.889814814814812</v>
      </c>
      <c r="V18" s="60">
        <v>59.573749999999997</v>
      </c>
      <c r="W18" s="60">
        <v>34.685000000000002</v>
      </c>
      <c r="X18" s="60">
        <v>38.792500000000004</v>
      </c>
      <c r="Y18" s="62">
        <v>47.87</v>
      </c>
      <c r="Z18" s="60">
        <v>81.780833333333334</v>
      </c>
      <c r="AA18" s="65" t="s">
        <v>109</v>
      </c>
      <c r="AB18" s="60">
        <v>65.350000000000009</v>
      </c>
      <c r="AC18" s="66">
        <v>58.474999999999994</v>
      </c>
      <c r="AD18" s="65" t="s">
        <v>109</v>
      </c>
      <c r="AE18" s="60">
        <v>51.065000000000005</v>
      </c>
      <c r="AF18" s="55"/>
      <c r="AG18" s="55"/>
      <c r="AH18" s="55"/>
      <c r="AI18" s="56"/>
      <c r="AJ18" s="56"/>
      <c r="AK18" s="56"/>
      <c r="AL18" s="56"/>
      <c r="AM18" s="56"/>
      <c r="AN18" s="56"/>
      <c r="AO18" s="56"/>
      <c r="AP18" s="56"/>
      <c r="AQ18" s="40"/>
      <c r="AR18" s="56"/>
      <c r="AS18" s="56"/>
      <c r="AT18" s="56"/>
      <c r="AU18" s="56"/>
      <c r="AV18" s="56"/>
      <c r="AW18" s="56"/>
    </row>
    <row r="19" spans="1:49" x14ac:dyDescent="0.25">
      <c r="A19" s="19" t="s">
        <v>17</v>
      </c>
      <c r="B19" s="65" t="s">
        <v>109</v>
      </c>
      <c r="C19" s="65" t="s">
        <v>109</v>
      </c>
      <c r="D19" s="60">
        <v>59.375</v>
      </c>
      <c r="E19" s="65" t="s">
        <v>109</v>
      </c>
      <c r="F19" s="65" t="s">
        <v>109</v>
      </c>
      <c r="G19" s="60">
        <v>30</v>
      </c>
      <c r="H19" s="60">
        <v>67.825500000000005</v>
      </c>
      <c r="I19" s="60">
        <v>75.75233333333334</v>
      </c>
      <c r="J19" s="60">
        <v>66.101249999999993</v>
      </c>
      <c r="K19" s="60">
        <v>53.19</v>
      </c>
      <c r="L19" s="60">
        <v>57.803999999999995</v>
      </c>
      <c r="M19" s="60">
        <v>22.83</v>
      </c>
      <c r="N19" s="60">
        <v>50.351833333333332</v>
      </c>
      <c r="O19" s="60">
        <v>67.461833333333331</v>
      </c>
      <c r="P19" s="60">
        <v>62.5</v>
      </c>
      <c r="Q19" s="60">
        <v>31.972500000000004</v>
      </c>
      <c r="R19" s="60">
        <v>39.204999999999998</v>
      </c>
      <c r="S19" s="61">
        <v>37.5</v>
      </c>
      <c r="T19" s="60">
        <v>57.541481481481483</v>
      </c>
      <c r="U19" s="60">
        <v>54.849444444444451</v>
      </c>
      <c r="V19" s="60">
        <v>58.296875</v>
      </c>
      <c r="W19" s="60">
        <v>59.317500000000003</v>
      </c>
      <c r="X19" s="60">
        <v>42.857500000000002</v>
      </c>
      <c r="Y19" s="62">
        <v>31.03</v>
      </c>
      <c r="Z19" s="60">
        <v>80</v>
      </c>
      <c r="AA19" s="65" t="s">
        <v>109</v>
      </c>
      <c r="AB19" s="60">
        <v>78.571428571428555</v>
      </c>
      <c r="AC19" s="66">
        <v>53.333333333333336</v>
      </c>
      <c r="AD19" s="65" t="s">
        <v>109</v>
      </c>
      <c r="AE19" s="60">
        <v>56.730000000000011</v>
      </c>
      <c r="AF19" s="55"/>
      <c r="AG19" s="55"/>
      <c r="AH19" s="55"/>
      <c r="AI19" s="56"/>
      <c r="AJ19" s="56"/>
      <c r="AK19" s="56"/>
      <c r="AL19" s="56"/>
      <c r="AM19" s="56"/>
      <c r="AN19" s="56"/>
      <c r="AO19" s="56"/>
      <c r="AP19" s="56"/>
      <c r="AQ19" s="40"/>
      <c r="AR19" s="56"/>
      <c r="AS19" s="56"/>
      <c r="AT19" s="56"/>
      <c r="AU19" s="56"/>
      <c r="AV19" s="56"/>
      <c r="AW19" s="56"/>
    </row>
    <row r="20" spans="1:49" x14ac:dyDescent="0.25">
      <c r="A20" s="19" t="s">
        <v>18</v>
      </c>
      <c r="B20" s="65" t="s">
        <v>109</v>
      </c>
      <c r="C20" s="65" t="s">
        <v>109</v>
      </c>
      <c r="D20" s="60">
        <v>57.781250000000007</v>
      </c>
      <c r="E20" s="65" t="s">
        <v>109</v>
      </c>
      <c r="F20" s="65" t="s">
        <v>109</v>
      </c>
      <c r="G20" s="60">
        <v>32.65</v>
      </c>
      <c r="H20" s="60">
        <v>64.052999999999997</v>
      </c>
      <c r="I20" s="60">
        <v>60.967000000000006</v>
      </c>
      <c r="J20" s="60">
        <v>60.228125000000006</v>
      </c>
      <c r="K20" s="60">
        <v>45.676000000000002</v>
      </c>
      <c r="L20" s="60">
        <v>46.701999999999998</v>
      </c>
      <c r="M20" s="60">
        <v>27.88</v>
      </c>
      <c r="N20" s="60">
        <v>55.970166666666657</v>
      </c>
      <c r="O20" s="60">
        <v>57.902833333333341</v>
      </c>
      <c r="P20" s="60">
        <v>52.753125000000004</v>
      </c>
      <c r="Q20" s="60">
        <v>43.622500000000002</v>
      </c>
      <c r="R20" s="60">
        <v>42.384999999999998</v>
      </c>
      <c r="S20" s="61">
        <v>54.76</v>
      </c>
      <c r="T20" s="60">
        <v>37.306296296296296</v>
      </c>
      <c r="U20" s="60">
        <v>38.902037037037033</v>
      </c>
      <c r="V20" s="60">
        <v>47.819375000000008</v>
      </c>
      <c r="W20" s="60">
        <v>37.902500000000003</v>
      </c>
      <c r="X20" s="60">
        <v>31.162500000000001</v>
      </c>
      <c r="Y20" s="62">
        <v>41.86</v>
      </c>
      <c r="Z20" s="60" t="s">
        <v>109</v>
      </c>
      <c r="AA20" s="65" t="s">
        <v>109</v>
      </c>
      <c r="AB20" s="60">
        <v>65.477142857142852</v>
      </c>
      <c r="AC20" s="66" t="s">
        <v>109</v>
      </c>
      <c r="AD20" s="65" t="s">
        <v>109</v>
      </c>
      <c r="AE20" s="60">
        <v>61.39</v>
      </c>
      <c r="AF20" s="55"/>
      <c r="AG20" s="55"/>
      <c r="AH20" s="55"/>
      <c r="AI20" s="56"/>
      <c r="AJ20" s="56"/>
      <c r="AK20" s="56"/>
      <c r="AL20" s="56"/>
      <c r="AM20" s="56"/>
      <c r="AN20" s="56"/>
      <c r="AO20" s="56"/>
      <c r="AP20" s="56"/>
      <c r="AQ20" s="40"/>
      <c r="AR20" s="56"/>
      <c r="AS20" s="56"/>
      <c r="AT20" s="56"/>
      <c r="AU20" s="56"/>
      <c r="AV20" s="56"/>
      <c r="AW20" s="56"/>
    </row>
    <row r="21" spans="1:49" x14ac:dyDescent="0.25">
      <c r="A21" s="19" t="s">
        <v>19</v>
      </c>
      <c r="B21" s="65" t="s">
        <v>109</v>
      </c>
      <c r="C21" s="65" t="s">
        <v>109</v>
      </c>
      <c r="D21" s="60">
        <v>70.536874999999995</v>
      </c>
      <c r="E21" s="65" t="s">
        <v>109</v>
      </c>
      <c r="F21" s="65" t="s">
        <v>109</v>
      </c>
      <c r="G21" s="60">
        <v>57.14</v>
      </c>
      <c r="H21" s="60">
        <v>72.016166666666663</v>
      </c>
      <c r="I21" s="60">
        <v>70.827333333333328</v>
      </c>
      <c r="J21" s="60">
        <v>69.514375000000001</v>
      </c>
      <c r="K21" s="60">
        <v>51.86999999999999</v>
      </c>
      <c r="L21" s="60">
        <v>49.863999999999997</v>
      </c>
      <c r="M21" s="60">
        <v>39.159999999999997</v>
      </c>
      <c r="N21" s="60">
        <v>70.539999999999992</v>
      </c>
      <c r="O21" s="60">
        <v>67.602000000000004</v>
      </c>
      <c r="P21" s="60">
        <v>64.082499999999982</v>
      </c>
      <c r="Q21" s="60">
        <v>53.645000000000003</v>
      </c>
      <c r="R21" s="60">
        <v>51.845000000000006</v>
      </c>
      <c r="S21" s="61">
        <v>60.24</v>
      </c>
      <c r="T21" s="60">
        <v>54.932962962962975</v>
      </c>
      <c r="U21" s="60">
        <v>63.914259259259246</v>
      </c>
      <c r="V21" s="60">
        <v>60.21875</v>
      </c>
      <c r="W21" s="60">
        <v>50.222499999999997</v>
      </c>
      <c r="X21" s="60">
        <v>61.03</v>
      </c>
      <c r="Y21" s="62">
        <v>47.3</v>
      </c>
      <c r="Z21" s="60" t="s">
        <v>109</v>
      </c>
      <c r="AA21" s="65" t="s">
        <v>109</v>
      </c>
      <c r="AB21" s="60">
        <v>70.848571428571432</v>
      </c>
      <c r="AC21" s="66" t="s">
        <v>109</v>
      </c>
      <c r="AD21" s="65" t="s">
        <v>109</v>
      </c>
      <c r="AE21" s="60">
        <v>66.215000000000003</v>
      </c>
      <c r="AF21" s="55"/>
      <c r="AG21" s="55"/>
      <c r="AH21" s="55"/>
      <c r="AI21" s="56"/>
      <c r="AJ21" s="56"/>
      <c r="AK21" s="56"/>
      <c r="AL21" s="56"/>
      <c r="AM21" s="56"/>
      <c r="AN21" s="56"/>
      <c r="AO21" s="56"/>
      <c r="AP21" s="56"/>
      <c r="AQ21" s="40"/>
      <c r="AR21" s="56"/>
      <c r="AS21" s="56"/>
      <c r="AT21" s="56"/>
      <c r="AU21" s="56"/>
      <c r="AV21" s="56"/>
      <c r="AW21" s="56"/>
    </row>
    <row r="22" spans="1:49" x14ac:dyDescent="0.25">
      <c r="A22" s="19" t="s">
        <v>57</v>
      </c>
      <c r="B22" s="65" t="s">
        <v>109</v>
      </c>
      <c r="C22" s="65" t="s">
        <v>109</v>
      </c>
      <c r="D22" s="60">
        <v>60.862499999999997</v>
      </c>
      <c r="E22" s="65" t="s">
        <v>109</v>
      </c>
      <c r="F22" s="65" t="s">
        <v>109</v>
      </c>
      <c r="G22" s="60">
        <v>44.44</v>
      </c>
      <c r="H22" s="60">
        <v>63.632666666666658</v>
      </c>
      <c r="I22" s="60">
        <v>59.663666666666664</v>
      </c>
      <c r="J22" s="60">
        <v>63.520624999999995</v>
      </c>
      <c r="K22" s="60">
        <v>42.594000000000001</v>
      </c>
      <c r="L22" s="60">
        <v>43.808000000000007</v>
      </c>
      <c r="M22" s="60">
        <v>23.83</v>
      </c>
      <c r="N22" s="60">
        <v>49.061166666666665</v>
      </c>
      <c r="O22" s="60">
        <v>48.174833333333332</v>
      </c>
      <c r="P22" s="60">
        <v>58.568124999999995</v>
      </c>
      <c r="Q22" s="60">
        <v>34.537500000000001</v>
      </c>
      <c r="R22" s="60">
        <v>31.380000000000003</v>
      </c>
      <c r="S22" s="61">
        <v>45.83</v>
      </c>
      <c r="T22" s="60">
        <v>44.520185185185184</v>
      </c>
      <c r="U22" s="60">
        <v>43.368148148148144</v>
      </c>
      <c r="V22" s="60">
        <v>55.810624999999995</v>
      </c>
      <c r="W22" s="60">
        <v>37.225000000000001</v>
      </c>
      <c r="X22" s="60">
        <v>34.447499999999998</v>
      </c>
      <c r="Y22" s="62">
        <v>5.63</v>
      </c>
      <c r="Z22" s="60">
        <v>80</v>
      </c>
      <c r="AA22" s="65" t="s">
        <v>109</v>
      </c>
      <c r="AB22" s="60">
        <v>75.47571428571429</v>
      </c>
      <c r="AC22" s="66">
        <v>78.333333333333329</v>
      </c>
      <c r="AD22" s="65" t="s">
        <v>109</v>
      </c>
      <c r="AE22" s="60">
        <v>44.442500000000003</v>
      </c>
      <c r="AF22" s="55"/>
      <c r="AG22" s="55"/>
      <c r="AH22" s="55"/>
      <c r="AI22" s="56"/>
      <c r="AJ22" s="56"/>
      <c r="AK22" s="56"/>
      <c r="AL22" s="56"/>
      <c r="AM22" s="56"/>
      <c r="AN22" s="56"/>
      <c r="AO22" s="56"/>
      <c r="AP22" s="56"/>
      <c r="AQ22" s="40"/>
      <c r="AR22" s="56"/>
      <c r="AS22" s="56"/>
      <c r="AT22" s="56"/>
      <c r="AU22" s="56"/>
      <c r="AV22" s="56"/>
      <c r="AW22" s="56"/>
    </row>
    <row r="23" spans="1:49" x14ac:dyDescent="0.25">
      <c r="A23" s="19" t="s">
        <v>20</v>
      </c>
      <c r="B23" s="65" t="s">
        <v>109</v>
      </c>
      <c r="C23" s="65" t="s">
        <v>109</v>
      </c>
      <c r="D23" s="60">
        <v>46.735624999999999</v>
      </c>
      <c r="E23" s="65" t="s">
        <v>109</v>
      </c>
      <c r="F23" s="65" t="s">
        <v>109</v>
      </c>
      <c r="G23" s="60">
        <v>33.33</v>
      </c>
      <c r="H23" s="60">
        <v>59.844333333333338</v>
      </c>
      <c r="I23" s="60">
        <v>57.202833333333345</v>
      </c>
      <c r="J23" s="60">
        <v>55.984375000000007</v>
      </c>
      <c r="K23" s="60">
        <v>43.658000000000001</v>
      </c>
      <c r="L23" s="60">
        <v>42.712000000000003</v>
      </c>
      <c r="M23" s="60">
        <v>23.11</v>
      </c>
      <c r="N23" s="60">
        <v>47.961499999999994</v>
      </c>
      <c r="O23" s="60">
        <v>50.023166666666661</v>
      </c>
      <c r="P23" s="60">
        <v>58.220624999999991</v>
      </c>
      <c r="Q23" s="60">
        <v>27.752499999999998</v>
      </c>
      <c r="R23" s="60">
        <v>37.725000000000001</v>
      </c>
      <c r="S23" s="61">
        <v>51.19</v>
      </c>
      <c r="T23" s="60">
        <v>34.090925925925923</v>
      </c>
      <c r="U23" s="60">
        <v>49.775185185185194</v>
      </c>
      <c r="V23" s="60">
        <v>60.796249999999986</v>
      </c>
      <c r="W23" s="60">
        <v>27.434999999999999</v>
      </c>
      <c r="X23" s="60">
        <v>40.734999999999999</v>
      </c>
      <c r="Y23" s="62">
        <v>45.45</v>
      </c>
      <c r="Z23" s="60">
        <v>75</v>
      </c>
      <c r="AA23" s="65" t="s">
        <v>109</v>
      </c>
      <c r="AB23" s="60">
        <v>70.140000000000015</v>
      </c>
      <c r="AC23" s="66">
        <v>54.166666666666664</v>
      </c>
      <c r="AD23" s="65" t="s">
        <v>109</v>
      </c>
      <c r="AE23" s="60">
        <v>71.875</v>
      </c>
      <c r="AF23" s="55"/>
      <c r="AG23" s="55"/>
      <c r="AH23" s="55"/>
      <c r="AI23" s="56"/>
      <c r="AJ23" s="56"/>
      <c r="AK23" s="56"/>
      <c r="AL23" s="56"/>
      <c r="AM23" s="56"/>
      <c r="AN23" s="56"/>
      <c r="AO23" s="56"/>
      <c r="AP23" s="56"/>
      <c r="AQ23" s="40"/>
      <c r="AR23" s="56"/>
      <c r="AS23" s="56"/>
      <c r="AT23" s="56"/>
      <c r="AU23" s="56"/>
      <c r="AV23" s="56"/>
      <c r="AW23" s="56"/>
    </row>
    <row r="24" spans="1:49" x14ac:dyDescent="0.25">
      <c r="A24" s="19" t="s">
        <v>21</v>
      </c>
      <c r="B24" s="65" t="s">
        <v>109</v>
      </c>
      <c r="C24" s="65" t="s">
        <v>109</v>
      </c>
      <c r="D24" s="60">
        <v>53.873750000000008</v>
      </c>
      <c r="E24" s="65" t="s">
        <v>109</v>
      </c>
      <c r="F24" s="65" t="s">
        <v>109</v>
      </c>
      <c r="G24" s="60">
        <v>47.89</v>
      </c>
      <c r="H24" s="60">
        <v>58.310833333333335</v>
      </c>
      <c r="I24" s="60">
        <v>61.756833333333326</v>
      </c>
      <c r="J24" s="60">
        <v>57.612500000000004</v>
      </c>
      <c r="K24" s="60">
        <v>32.894000000000005</v>
      </c>
      <c r="L24" s="60">
        <v>45.827999999999996</v>
      </c>
      <c r="M24" s="60">
        <v>20.93</v>
      </c>
      <c r="N24" s="60">
        <v>36.30616666666667</v>
      </c>
      <c r="O24" s="60">
        <v>56.949666666666666</v>
      </c>
      <c r="P24" s="60">
        <v>61.190625000000004</v>
      </c>
      <c r="Q24" s="60">
        <v>17.96</v>
      </c>
      <c r="R24" s="60">
        <v>42.6325</v>
      </c>
      <c r="S24" s="61">
        <v>44.44</v>
      </c>
      <c r="T24" s="60">
        <v>48.811851851851856</v>
      </c>
      <c r="U24" s="60">
        <v>50.147222222222226</v>
      </c>
      <c r="V24" s="60">
        <v>60.011874999999996</v>
      </c>
      <c r="W24" s="60">
        <v>44.59</v>
      </c>
      <c r="X24" s="60">
        <v>40.975000000000001</v>
      </c>
      <c r="Y24" s="62">
        <v>29.13</v>
      </c>
      <c r="Z24" s="60" t="s">
        <v>109</v>
      </c>
      <c r="AA24" s="65" t="s">
        <v>109</v>
      </c>
      <c r="AB24" s="60">
        <v>73.333571428571432</v>
      </c>
      <c r="AC24" s="66" t="s">
        <v>109</v>
      </c>
      <c r="AD24" s="65" t="s">
        <v>109</v>
      </c>
      <c r="AE24" s="60">
        <v>71.66749999999999</v>
      </c>
      <c r="AF24" s="55"/>
      <c r="AG24" s="55"/>
      <c r="AH24" s="55"/>
      <c r="AI24" s="56"/>
      <c r="AJ24" s="56"/>
      <c r="AK24" s="56"/>
      <c r="AL24" s="56"/>
      <c r="AM24" s="56"/>
      <c r="AN24" s="56"/>
      <c r="AO24" s="56"/>
      <c r="AP24" s="56"/>
      <c r="AQ24" s="40"/>
      <c r="AR24" s="56"/>
      <c r="AS24" s="56"/>
      <c r="AT24" s="56"/>
      <c r="AU24" s="56"/>
      <c r="AV24" s="56"/>
      <c r="AW24" s="56"/>
    </row>
    <row r="25" spans="1:49" x14ac:dyDescent="0.25">
      <c r="A25" s="19" t="s">
        <v>22</v>
      </c>
      <c r="B25" s="65" t="s">
        <v>109</v>
      </c>
      <c r="C25" s="65" t="s">
        <v>109</v>
      </c>
      <c r="D25" s="60">
        <v>55.808750000000003</v>
      </c>
      <c r="E25" s="65" t="s">
        <v>109</v>
      </c>
      <c r="F25" s="65" t="s">
        <v>109</v>
      </c>
      <c r="G25" s="60">
        <v>22.22</v>
      </c>
      <c r="H25" s="60">
        <v>62.706500000000005</v>
      </c>
      <c r="I25" s="60">
        <v>60.259833333333333</v>
      </c>
      <c r="J25" s="60">
        <v>63.655625000000008</v>
      </c>
      <c r="K25" s="60">
        <v>43.904000000000003</v>
      </c>
      <c r="L25" s="60">
        <v>48.125999999999998</v>
      </c>
      <c r="M25" s="60">
        <v>27.62</v>
      </c>
      <c r="N25" s="60">
        <v>51.470500000000001</v>
      </c>
      <c r="O25" s="60">
        <v>56.433333333333337</v>
      </c>
      <c r="P25" s="60">
        <v>62.453124999999986</v>
      </c>
      <c r="Q25" s="60">
        <v>31.189999999999998</v>
      </c>
      <c r="R25" s="60">
        <v>45.489999999999995</v>
      </c>
      <c r="S25" s="61">
        <v>51.15</v>
      </c>
      <c r="T25" s="60">
        <v>40.786851851851857</v>
      </c>
      <c r="U25" s="60">
        <v>40.922037037037036</v>
      </c>
      <c r="V25" s="60">
        <v>56.958750000000002</v>
      </c>
      <c r="W25" s="60">
        <v>36.785000000000004</v>
      </c>
      <c r="X25" s="60">
        <v>34.144999999999996</v>
      </c>
      <c r="Y25" s="62">
        <v>28</v>
      </c>
      <c r="Z25" s="60" t="s">
        <v>109</v>
      </c>
      <c r="AA25" s="65" t="s">
        <v>109</v>
      </c>
      <c r="AB25" s="60">
        <v>68</v>
      </c>
      <c r="AC25" s="66" t="s">
        <v>109</v>
      </c>
      <c r="AD25" s="65" t="s">
        <v>109</v>
      </c>
      <c r="AE25" s="60">
        <v>54</v>
      </c>
      <c r="AF25" s="55"/>
      <c r="AG25" s="55"/>
      <c r="AH25" s="55"/>
      <c r="AI25" s="56"/>
      <c r="AJ25" s="56"/>
      <c r="AK25" s="56"/>
      <c r="AL25" s="56"/>
      <c r="AM25" s="56"/>
      <c r="AN25" s="56"/>
      <c r="AO25" s="56"/>
      <c r="AP25" s="56"/>
      <c r="AQ25" s="40"/>
      <c r="AR25" s="56"/>
      <c r="AS25" s="56"/>
      <c r="AT25" s="56"/>
      <c r="AU25" s="56"/>
      <c r="AV25" s="56"/>
      <c r="AW25" s="56"/>
    </row>
    <row r="26" spans="1:49" x14ac:dyDescent="0.25">
      <c r="A26" s="19" t="s">
        <v>23</v>
      </c>
      <c r="B26" s="65" t="s">
        <v>109</v>
      </c>
      <c r="C26" s="65" t="s">
        <v>109</v>
      </c>
      <c r="D26" s="60">
        <v>59.608125000000008</v>
      </c>
      <c r="E26" s="65" t="s">
        <v>109</v>
      </c>
      <c r="F26" s="65" t="s">
        <v>109</v>
      </c>
      <c r="G26" s="60">
        <v>38.9</v>
      </c>
      <c r="H26" s="60">
        <v>66.06816666666667</v>
      </c>
      <c r="I26" s="60">
        <v>69.220166666666671</v>
      </c>
      <c r="J26" s="60">
        <v>64.835625000000007</v>
      </c>
      <c r="K26" s="60">
        <v>51.588000000000001</v>
      </c>
      <c r="L26" s="60">
        <v>48.236000000000004</v>
      </c>
      <c r="M26" s="60">
        <v>22.25</v>
      </c>
      <c r="N26" s="60">
        <v>59.094500000000004</v>
      </c>
      <c r="O26" s="60">
        <v>61.008666666666656</v>
      </c>
      <c r="P26" s="60">
        <v>64.373750000000001</v>
      </c>
      <c r="Q26" s="60">
        <v>45.924999999999997</v>
      </c>
      <c r="R26" s="60">
        <v>47.967500000000001</v>
      </c>
      <c r="S26" s="61">
        <v>49.75</v>
      </c>
      <c r="T26" s="60">
        <v>51.449444444444438</v>
      </c>
      <c r="U26" s="60">
        <v>49.658148148148157</v>
      </c>
      <c r="V26" s="60">
        <v>61.822499999999998</v>
      </c>
      <c r="W26" s="60">
        <v>48.097499999999997</v>
      </c>
      <c r="X26" s="60">
        <v>49.232500000000002</v>
      </c>
      <c r="Y26" s="62">
        <v>47.6</v>
      </c>
      <c r="Z26" s="60">
        <v>70.73</v>
      </c>
      <c r="AA26" s="65" t="s">
        <v>109</v>
      </c>
      <c r="AB26" s="60">
        <v>77.060714285714283</v>
      </c>
      <c r="AC26" s="66">
        <v>56.37</v>
      </c>
      <c r="AD26" s="65" t="s">
        <v>109</v>
      </c>
      <c r="AE26" s="60">
        <v>62.057500000000005</v>
      </c>
      <c r="AF26" s="55"/>
      <c r="AG26" s="55"/>
      <c r="AH26" s="55"/>
      <c r="AI26" s="56"/>
      <c r="AJ26" s="56"/>
      <c r="AK26" s="56"/>
      <c r="AL26" s="56"/>
      <c r="AM26" s="56"/>
      <c r="AN26" s="56"/>
      <c r="AO26" s="56"/>
      <c r="AP26" s="56"/>
      <c r="AQ26" s="40"/>
      <c r="AR26" s="56"/>
      <c r="AS26" s="56"/>
      <c r="AT26" s="56"/>
      <c r="AU26" s="56"/>
      <c r="AV26" s="56"/>
      <c r="AW26" s="56"/>
    </row>
    <row r="27" spans="1:49" x14ac:dyDescent="0.25">
      <c r="A27" s="19" t="s">
        <v>24</v>
      </c>
      <c r="B27" s="65" t="s">
        <v>109</v>
      </c>
      <c r="C27" s="65" t="s">
        <v>109</v>
      </c>
      <c r="D27" s="60" t="s">
        <v>109</v>
      </c>
      <c r="E27" s="65" t="s">
        <v>109</v>
      </c>
      <c r="F27" s="65" t="s">
        <v>109</v>
      </c>
      <c r="G27" s="60" t="s">
        <v>109</v>
      </c>
      <c r="H27" s="60">
        <v>75.020333333333326</v>
      </c>
      <c r="I27" s="60">
        <v>66.9285</v>
      </c>
      <c r="J27" s="60">
        <v>70.006249999999994</v>
      </c>
      <c r="K27" s="60">
        <v>63.146000000000001</v>
      </c>
      <c r="L27" s="60">
        <v>53.536000000000001</v>
      </c>
      <c r="M27" s="60">
        <v>31.2</v>
      </c>
      <c r="N27" s="60">
        <v>61.796833333333325</v>
      </c>
      <c r="O27" s="60">
        <v>62.155166666666659</v>
      </c>
      <c r="P27" s="60">
        <v>64.47937499999999</v>
      </c>
      <c r="Q27" s="60">
        <v>49.800000000000004</v>
      </c>
      <c r="R27" s="60">
        <v>43.5</v>
      </c>
      <c r="S27" s="61">
        <v>48.89</v>
      </c>
      <c r="T27" s="60">
        <v>29.565185185185182</v>
      </c>
      <c r="U27" s="60">
        <v>48.478888888888882</v>
      </c>
      <c r="V27" s="60">
        <v>54.210624999999986</v>
      </c>
      <c r="W27" s="60">
        <v>21.12</v>
      </c>
      <c r="X27" s="60">
        <v>34.567500000000003</v>
      </c>
      <c r="Y27" s="62">
        <v>39.83</v>
      </c>
      <c r="Z27" s="60">
        <v>65.580833333333331</v>
      </c>
      <c r="AA27" s="65" t="s">
        <v>109</v>
      </c>
      <c r="AB27" s="60">
        <v>73.412857142857135</v>
      </c>
      <c r="AC27" s="66">
        <v>45.649999999999984</v>
      </c>
      <c r="AD27" s="65" t="s">
        <v>109</v>
      </c>
      <c r="AE27" s="60">
        <v>52.777500000000003</v>
      </c>
      <c r="AF27" s="55"/>
      <c r="AG27" s="55"/>
      <c r="AH27" s="55"/>
      <c r="AI27" s="56"/>
      <c r="AJ27" s="56"/>
      <c r="AK27" s="56"/>
      <c r="AL27" s="56"/>
      <c r="AM27" s="56"/>
      <c r="AN27" s="56"/>
      <c r="AO27" s="56"/>
      <c r="AP27" s="56"/>
      <c r="AQ27" s="40"/>
      <c r="AR27" s="56"/>
      <c r="AS27" s="56"/>
      <c r="AT27" s="56"/>
      <c r="AU27" s="56"/>
      <c r="AV27" s="56"/>
      <c r="AW27" s="56"/>
    </row>
    <row r="28" spans="1:49" x14ac:dyDescent="0.25">
      <c r="A28" s="19" t="s">
        <v>25</v>
      </c>
      <c r="B28" s="65" t="s">
        <v>109</v>
      </c>
      <c r="C28" s="65" t="s">
        <v>109</v>
      </c>
      <c r="D28" s="60">
        <v>56.412499999999987</v>
      </c>
      <c r="E28" s="65" t="s">
        <v>109</v>
      </c>
      <c r="F28" s="65" t="s">
        <v>109</v>
      </c>
      <c r="G28" s="60">
        <v>21.05</v>
      </c>
      <c r="H28" s="60">
        <v>71.348666666666674</v>
      </c>
      <c r="I28" s="60">
        <v>67.276499999999999</v>
      </c>
      <c r="J28" s="60">
        <v>62.626249999999999</v>
      </c>
      <c r="K28" s="60">
        <v>55.251999999999995</v>
      </c>
      <c r="L28" s="60">
        <v>47.016000000000005</v>
      </c>
      <c r="M28" s="60">
        <v>16</v>
      </c>
      <c r="N28" s="60">
        <v>64.941000000000003</v>
      </c>
      <c r="O28" s="60">
        <v>66.166666666666657</v>
      </c>
      <c r="P28" s="60">
        <v>62.138125000000002</v>
      </c>
      <c r="Q28" s="60">
        <v>52.752499999999998</v>
      </c>
      <c r="R28" s="60">
        <v>71.667500000000004</v>
      </c>
      <c r="S28" s="61">
        <v>28.99</v>
      </c>
      <c r="T28" s="60">
        <v>44.740185185185183</v>
      </c>
      <c r="U28" s="60">
        <v>47.680185185185188</v>
      </c>
      <c r="V28" s="60">
        <v>56.723124999999996</v>
      </c>
      <c r="W28" s="60">
        <v>41.667500000000004</v>
      </c>
      <c r="X28" s="60">
        <v>41.447500000000005</v>
      </c>
      <c r="Y28" s="62">
        <v>27.27</v>
      </c>
      <c r="Z28" s="60" t="s">
        <v>109</v>
      </c>
      <c r="AA28" s="65" t="s">
        <v>109</v>
      </c>
      <c r="AB28" s="60">
        <v>72.97999999999999</v>
      </c>
      <c r="AC28" s="66" t="s">
        <v>109</v>
      </c>
      <c r="AD28" s="65" t="s">
        <v>109</v>
      </c>
      <c r="AE28" s="60">
        <v>26.629999999999995</v>
      </c>
      <c r="AF28" s="55"/>
      <c r="AG28" s="55"/>
      <c r="AH28" s="55"/>
      <c r="AI28" s="56"/>
      <c r="AJ28" s="56"/>
      <c r="AK28" s="56"/>
      <c r="AL28" s="56"/>
      <c r="AM28" s="56"/>
      <c r="AN28" s="56"/>
      <c r="AO28" s="56"/>
      <c r="AP28" s="56"/>
      <c r="AQ28" s="40"/>
      <c r="AR28" s="56"/>
      <c r="AS28" s="56"/>
      <c r="AT28" s="56"/>
      <c r="AU28" s="56"/>
      <c r="AV28" s="56"/>
      <c r="AW28" s="56"/>
    </row>
    <row r="29" spans="1:49" x14ac:dyDescent="0.25">
      <c r="A29" s="19" t="s">
        <v>26</v>
      </c>
      <c r="B29" s="65" t="s">
        <v>109</v>
      </c>
      <c r="C29" s="65" t="s">
        <v>109</v>
      </c>
      <c r="D29" s="60">
        <v>46.798125000000006</v>
      </c>
      <c r="E29" s="65" t="s">
        <v>109</v>
      </c>
      <c r="F29" s="65" t="s">
        <v>109</v>
      </c>
      <c r="G29" s="60">
        <v>41.46</v>
      </c>
      <c r="H29" s="60">
        <v>63.161333333333324</v>
      </c>
      <c r="I29" s="60">
        <v>64.105833333333322</v>
      </c>
      <c r="J29" s="60">
        <v>59.858124999999987</v>
      </c>
      <c r="K29" s="60">
        <v>42.540000000000006</v>
      </c>
      <c r="L29" s="60">
        <v>51.811999999999998</v>
      </c>
      <c r="M29" s="60">
        <v>27.57</v>
      </c>
      <c r="N29" s="60">
        <v>59.810999999999993</v>
      </c>
      <c r="O29" s="60">
        <v>51.350666666666669</v>
      </c>
      <c r="P29" s="60">
        <v>56.708749999999995</v>
      </c>
      <c r="Q29" s="60">
        <v>47.052500000000002</v>
      </c>
      <c r="R29" s="60">
        <v>36.76</v>
      </c>
      <c r="S29" s="61">
        <v>26.67</v>
      </c>
      <c r="T29" s="60">
        <v>49.29</v>
      </c>
      <c r="U29" s="60">
        <v>43.199629629629626</v>
      </c>
      <c r="V29" s="60">
        <v>50.706249999999997</v>
      </c>
      <c r="W29" s="60">
        <v>52.594999999999999</v>
      </c>
      <c r="X29" s="60">
        <v>51.442499999999995</v>
      </c>
      <c r="Y29" s="62">
        <v>21.43</v>
      </c>
      <c r="Z29" s="60">
        <v>80.493333333333325</v>
      </c>
      <c r="AA29" s="65" t="s">
        <v>109</v>
      </c>
      <c r="AB29" s="60" t="s">
        <v>109</v>
      </c>
      <c r="AC29" s="66">
        <v>59.846666666666664</v>
      </c>
      <c r="AD29" s="65" t="s">
        <v>109</v>
      </c>
      <c r="AE29" s="60" t="s">
        <v>109</v>
      </c>
      <c r="AF29" s="55"/>
      <c r="AG29" s="55"/>
      <c r="AH29" s="55"/>
      <c r="AI29" s="56"/>
      <c r="AJ29" s="56"/>
      <c r="AK29" s="56"/>
      <c r="AL29" s="56"/>
      <c r="AM29" s="56"/>
      <c r="AN29" s="56"/>
      <c r="AO29" s="56"/>
      <c r="AP29" s="56"/>
      <c r="AQ29" s="40"/>
      <c r="AR29" s="56"/>
      <c r="AS29" s="56"/>
      <c r="AT29" s="56"/>
      <c r="AU29" s="56"/>
      <c r="AV29" s="56"/>
      <c r="AW29" s="56"/>
    </row>
    <row r="30" spans="1:49" x14ac:dyDescent="0.25">
      <c r="A30" s="19" t="s">
        <v>27</v>
      </c>
      <c r="B30" s="65" t="s">
        <v>109</v>
      </c>
      <c r="C30" s="65" t="s">
        <v>109</v>
      </c>
      <c r="D30" s="60">
        <v>61.678750000000001</v>
      </c>
      <c r="E30" s="65" t="s">
        <v>109</v>
      </c>
      <c r="F30" s="65" t="s">
        <v>109</v>
      </c>
      <c r="G30" s="60">
        <v>68.42</v>
      </c>
      <c r="H30" s="60">
        <v>74.922666666666657</v>
      </c>
      <c r="I30" s="60">
        <v>73.221333333333334</v>
      </c>
      <c r="J30" s="60">
        <v>62.771250000000002</v>
      </c>
      <c r="K30" s="60">
        <v>62.594000000000008</v>
      </c>
      <c r="L30" s="60">
        <v>53.39</v>
      </c>
      <c r="M30" s="60">
        <v>24.52</v>
      </c>
      <c r="N30" s="60">
        <v>58.674333333333337</v>
      </c>
      <c r="O30" s="60">
        <v>72.971666666666664</v>
      </c>
      <c r="P30" s="60">
        <v>63.078749999999999</v>
      </c>
      <c r="Q30" s="60">
        <v>46.717500000000001</v>
      </c>
      <c r="R30" s="60">
        <v>57.897500000000001</v>
      </c>
      <c r="S30" s="61">
        <v>28.4</v>
      </c>
      <c r="T30" s="60">
        <v>44.963888888888881</v>
      </c>
      <c r="U30" s="60">
        <v>56.634814814814824</v>
      </c>
      <c r="V30" s="60">
        <v>58.658125000000005</v>
      </c>
      <c r="W30" s="60">
        <v>47.257499999999993</v>
      </c>
      <c r="X30" s="60">
        <v>50</v>
      </c>
      <c r="Y30" s="62">
        <v>29.17</v>
      </c>
      <c r="Z30" s="60">
        <v>91.666666666666671</v>
      </c>
      <c r="AA30" s="65" t="s">
        <v>109</v>
      </c>
      <c r="AB30" s="60">
        <v>74.905714285714296</v>
      </c>
      <c r="AC30" s="66">
        <v>75</v>
      </c>
      <c r="AD30" s="65" t="s">
        <v>109</v>
      </c>
      <c r="AE30" s="60">
        <v>61.84</v>
      </c>
      <c r="AF30" s="55"/>
      <c r="AG30" s="55"/>
      <c r="AH30" s="55"/>
      <c r="AI30" s="56"/>
      <c r="AJ30" s="56"/>
      <c r="AK30" s="56"/>
      <c r="AL30" s="56"/>
      <c r="AM30" s="56"/>
      <c r="AN30" s="56"/>
      <c r="AO30" s="56"/>
      <c r="AP30" s="56"/>
      <c r="AQ30" s="40"/>
      <c r="AR30" s="56"/>
      <c r="AS30" s="56"/>
      <c r="AT30" s="56"/>
      <c r="AU30" s="56"/>
      <c r="AV30" s="56"/>
      <c r="AW30" s="56"/>
    </row>
    <row r="31" spans="1:49" x14ac:dyDescent="0.25">
      <c r="A31" s="19" t="s">
        <v>28</v>
      </c>
      <c r="B31" s="65" t="s">
        <v>109</v>
      </c>
      <c r="C31" s="65" t="s">
        <v>109</v>
      </c>
      <c r="D31" s="60">
        <v>72.917500000000004</v>
      </c>
      <c r="E31" s="65" t="s">
        <v>109</v>
      </c>
      <c r="F31" s="65" t="s">
        <v>109</v>
      </c>
      <c r="G31" s="60">
        <v>45.83</v>
      </c>
      <c r="H31" s="60">
        <v>71.169666666666657</v>
      </c>
      <c r="I31" s="60">
        <v>67.599999999999994</v>
      </c>
      <c r="J31" s="60">
        <v>65.186250000000015</v>
      </c>
      <c r="K31" s="60">
        <v>55.179999999999993</v>
      </c>
      <c r="L31" s="60">
        <v>52.8</v>
      </c>
      <c r="M31" s="60">
        <v>15.23</v>
      </c>
      <c r="N31" s="60">
        <v>62.065833333333316</v>
      </c>
      <c r="O31" s="60">
        <v>65.578333333333333</v>
      </c>
      <c r="P31" s="60">
        <v>59.218125000000001</v>
      </c>
      <c r="Q31" s="60">
        <v>50.542499999999997</v>
      </c>
      <c r="R31" s="60">
        <v>64.617500000000007</v>
      </c>
      <c r="S31" s="61">
        <v>34.340000000000003</v>
      </c>
      <c r="T31" s="60">
        <v>57.825925925925922</v>
      </c>
      <c r="U31" s="60">
        <v>69.555555555555571</v>
      </c>
      <c r="V31" s="60">
        <v>55.506250000000001</v>
      </c>
      <c r="W31" s="60">
        <v>47.82</v>
      </c>
      <c r="X31" s="60">
        <v>64.599999999999994</v>
      </c>
      <c r="Y31" s="62">
        <v>14.29</v>
      </c>
      <c r="Z31" s="60">
        <v>81.25</v>
      </c>
      <c r="AA31" s="65" t="s">
        <v>109</v>
      </c>
      <c r="AB31" s="60">
        <v>74.489285714285728</v>
      </c>
      <c r="AC31" s="63">
        <v>33.333333333333336</v>
      </c>
      <c r="AD31" s="65" t="s">
        <v>109</v>
      </c>
      <c r="AE31" s="60">
        <v>59.524999999999999</v>
      </c>
      <c r="AF31" s="55"/>
      <c r="AG31" s="55"/>
      <c r="AH31" s="55"/>
      <c r="AI31" s="56"/>
      <c r="AJ31" s="56"/>
      <c r="AK31" s="56"/>
      <c r="AL31" s="56"/>
      <c r="AM31" s="56"/>
      <c r="AN31" s="56"/>
      <c r="AO31" s="56"/>
      <c r="AP31" s="56"/>
      <c r="AQ31" s="40"/>
      <c r="AR31" s="56"/>
      <c r="AS31" s="56"/>
      <c r="AT31" s="56"/>
      <c r="AU31" s="56"/>
      <c r="AV31" s="56"/>
      <c r="AW31" s="56"/>
    </row>
    <row r="32" spans="1:49" x14ac:dyDescent="0.25">
      <c r="A32" s="19" t="s">
        <v>29</v>
      </c>
      <c r="B32" s="65" t="s">
        <v>109</v>
      </c>
      <c r="C32" s="65" t="s">
        <v>109</v>
      </c>
      <c r="D32" s="60">
        <v>78.125</v>
      </c>
      <c r="E32" s="65" t="s">
        <v>109</v>
      </c>
      <c r="F32" s="65" t="s">
        <v>109</v>
      </c>
      <c r="G32" s="60">
        <v>0</v>
      </c>
      <c r="H32" s="60">
        <v>64.091166666666666</v>
      </c>
      <c r="I32" s="60">
        <v>66.990166666666667</v>
      </c>
      <c r="J32" s="60">
        <v>66.355624999999989</v>
      </c>
      <c r="K32" s="60">
        <v>43.15</v>
      </c>
      <c r="L32" s="60">
        <v>51.112000000000002</v>
      </c>
      <c r="M32" s="60">
        <v>31.67</v>
      </c>
      <c r="N32" s="60">
        <v>64.777333333333331</v>
      </c>
      <c r="O32" s="60">
        <v>59.221666666666671</v>
      </c>
      <c r="P32" s="60">
        <v>58.789999999999992</v>
      </c>
      <c r="Q32" s="60">
        <v>41.387500000000003</v>
      </c>
      <c r="R32" s="60">
        <v>35.277500000000003</v>
      </c>
      <c r="S32" s="61">
        <v>35.42</v>
      </c>
      <c r="T32" s="60">
        <v>46.585185185185189</v>
      </c>
      <c r="U32" s="60">
        <v>45.236481481481476</v>
      </c>
      <c r="V32" s="60">
        <v>54.829999999999991</v>
      </c>
      <c r="W32" s="60">
        <v>44.72</v>
      </c>
      <c r="X32" s="60">
        <v>41.072500000000005</v>
      </c>
      <c r="Y32" s="62">
        <v>33.33</v>
      </c>
      <c r="Z32" s="60">
        <v>47.916666666666664</v>
      </c>
      <c r="AA32" s="65" t="s">
        <v>109</v>
      </c>
      <c r="AB32" s="60">
        <v>47.390714285714289</v>
      </c>
      <c r="AC32" s="66">
        <v>58.333333333333336</v>
      </c>
      <c r="AD32" s="65" t="s">
        <v>109</v>
      </c>
      <c r="AE32" s="60">
        <v>20.192499999999999</v>
      </c>
      <c r="AF32" s="55"/>
      <c r="AG32" s="55"/>
      <c r="AH32" s="55"/>
      <c r="AI32" s="56"/>
      <c r="AJ32" s="56"/>
      <c r="AK32" s="56"/>
      <c r="AL32" s="56"/>
      <c r="AM32" s="56"/>
      <c r="AN32" s="56"/>
      <c r="AO32" s="56"/>
      <c r="AP32" s="56"/>
      <c r="AQ32" s="40"/>
      <c r="AR32" s="56"/>
      <c r="AS32" s="56"/>
      <c r="AT32" s="56"/>
      <c r="AU32" s="56"/>
      <c r="AV32" s="56"/>
      <c r="AW32" s="56"/>
    </row>
    <row r="33" spans="1:49" x14ac:dyDescent="0.25">
      <c r="A33" s="19" t="s">
        <v>30</v>
      </c>
      <c r="B33" s="65" t="s">
        <v>109</v>
      </c>
      <c r="C33" s="65" t="s">
        <v>109</v>
      </c>
      <c r="D33" s="60">
        <v>57.388750000000002</v>
      </c>
      <c r="E33" s="65" t="s">
        <v>109</v>
      </c>
      <c r="F33" s="65" t="s">
        <v>109</v>
      </c>
      <c r="G33" s="60">
        <v>48.34</v>
      </c>
      <c r="H33" s="60">
        <v>70.290166666666664</v>
      </c>
      <c r="I33" s="60">
        <v>68.8065</v>
      </c>
      <c r="J33" s="60">
        <v>67.867499999999993</v>
      </c>
      <c r="K33" s="60">
        <v>50.94</v>
      </c>
      <c r="L33" s="60">
        <v>56.65</v>
      </c>
      <c r="M33" s="60">
        <v>27.86</v>
      </c>
      <c r="N33" s="60">
        <v>63.183000000000007</v>
      </c>
      <c r="O33" s="60">
        <v>57.921166666666672</v>
      </c>
      <c r="P33" s="60">
        <v>59.902500000000011</v>
      </c>
      <c r="Q33" s="60">
        <v>45.9375</v>
      </c>
      <c r="R33" s="60">
        <v>45.4925</v>
      </c>
      <c r="S33" s="61">
        <v>27.71</v>
      </c>
      <c r="T33" s="60">
        <v>51.903518518518524</v>
      </c>
      <c r="U33" s="60">
        <v>55.372407407407401</v>
      </c>
      <c r="V33" s="60">
        <v>59.236875000000005</v>
      </c>
      <c r="W33" s="60">
        <v>46.195</v>
      </c>
      <c r="X33" s="60">
        <v>53.15</v>
      </c>
      <c r="Y33" s="62">
        <v>28.95</v>
      </c>
      <c r="Z33" s="60" t="s">
        <v>109</v>
      </c>
      <c r="AA33" s="65" t="s">
        <v>109</v>
      </c>
      <c r="AB33" s="60">
        <v>78.570000000000007</v>
      </c>
      <c r="AC33" s="66" t="s">
        <v>109</v>
      </c>
      <c r="AD33" s="65" t="s">
        <v>109</v>
      </c>
      <c r="AE33" s="60">
        <v>64.39</v>
      </c>
      <c r="AF33" s="55"/>
      <c r="AG33" s="55"/>
      <c r="AH33" s="55"/>
      <c r="AI33" s="56"/>
      <c r="AJ33" s="56"/>
      <c r="AK33" s="56"/>
      <c r="AL33" s="56"/>
      <c r="AM33" s="56"/>
      <c r="AN33" s="56"/>
      <c r="AO33" s="56"/>
      <c r="AP33" s="56"/>
      <c r="AQ33" s="40"/>
      <c r="AR33" s="56"/>
      <c r="AS33" s="56"/>
      <c r="AT33" s="56"/>
      <c r="AU33" s="56"/>
      <c r="AV33" s="56"/>
      <c r="AW33" s="56"/>
    </row>
    <row r="34" spans="1:49" x14ac:dyDescent="0.25">
      <c r="A34" s="19" t="s">
        <v>31</v>
      </c>
      <c r="B34" s="65" t="s">
        <v>109</v>
      </c>
      <c r="C34" s="65" t="s">
        <v>109</v>
      </c>
      <c r="D34" s="60">
        <v>69.601874999999993</v>
      </c>
      <c r="E34" s="65" t="s">
        <v>109</v>
      </c>
      <c r="F34" s="65" t="s">
        <v>109</v>
      </c>
      <c r="G34" s="60">
        <v>22.73</v>
      </c>
      <c r="H34" s="60">
        <v>67.285333333333341</v>
      </c>
      <c r="I34" s="60">
        <v>70.330333333333328</v>
      </c>
      <c r="J34" s="60">
        <v>68.913749999999993</v>
      </c>
      <c r="K34" s="60">
        <v>47.559999999999995</v>
      </c>
      <c r="L34" s="60">
        <v>46.323999999999998</v>
      </c>
      <c r="M34" s="60">
        <v>17.190000000000001</v>
      </c>
      <c r="N34" s="60">
        <v>58.528999999999996</v>
      </c>
      <c r="O34" s="60">
        <v>65.679500000000004</v>
      </c>
      <c r="P34" s="60">
        <v>64.351250000000007</v>
      </c>
      <c r="Q34" s="60">
        <v>53.637500000000003</v>
      </c>
      <c r="R34" s="60">
        <v>47.245000000000005</v>
      </c>
      <c r="S34" s="61">
        <v>81.48</v>
      </c>
      <c r="T34" s="60">
        <v>50.820370370370362</v>
      </c>
      <c r="U34" s="60">
        <v>55.092222222222226</v>
      </c>
      <c r="V34" s="60">
        <v>57.873750000000001</v>
      </c>
      <c r="W34" s="60">
        <v>46.227499999999992</v>
      </c>
      <c r="X34" s="60">
        <v>48.17</v>
      </c>
      <c r="Y34" s="62">
        <v>55.77</v>
      </c>
      <c r="Z34" s="60" t="s">
        <v>109</v>
      </c>
      <c r="AA34" s="65" t="s">
        <v>109</v>
      </c>
      <c r="AB34" s="60">
        <v>67.741428571428585</v>
      </c>
      <c r="AC34" s="66" t="s">
        <v>109</v>
      </c>
      <c r="AD34" s="65" t="s">
        <v>109</v>
      </c>
      <c r="AE34" s="60">
        <v>44.354999999999997</v>
      </c>
      <c r="AF34" s="55"/>
      <c r="AG34" s="55"/>
      <c r="AH34" s="55"/>
      <c r="AI34" s="56"/>
      <c r="AJ34" s="56"/>
      <c r="AK34" s="56"/>
      <c r="AL34" s="56"/>
      <c r="AM34" s="56"/>
      <c r="AN34" s="56"/>
      <c r="AO34" s="56"/>
      <c r="AP34" s="56"/>
      <c r="AQ34" s="40"/>
      <c r="AR34" s="56"/>
      <c r="AS34" s="56"/>
      <c r="AT34" s="56"/>
      <c r="AU34" s="56"/>
      <c r="AV34" s="56"/>
      <c r="AW34" s="56"/>
    </row>
    <row r="35" spans="1:49" x14ac:dyDescent="0.25">
      <c r="A35" s="19" t="s">
        <v>32</v>
      </c>
      <c r="B35" s="65" t="s">
        <v>109</v>
      </c>
      <c r="C35" s="65" t="s">
        <v>109</v>
      </c>
      <c r="D35" s="60">
        <v>54.688124999999999</v>
      </c>
      <c r="E35" s="65" t="s">
        <v>109</v>
      </c>
      <c r="F35" s="65" t="s">
        <v>109</v>
      </c>
      <c r="G35" s="60">
        <v>58.75</v>
      </c>
      <c r="H35" s="60">
        <v>64.362499999999983</v>
      </c>
      <c r="I35" s="60">
        <v>65.895333333333326</v>
      </c>
      <c r="J35" s="60">
        <v>65.518125000000012</v>
      </c>
      <c r="K35" s="60">
        <v>49.404000000000003</v>
      </c>
      <c r="L35" s="60">
        <v>49.707999999999998</v>
      </c>
      <c r="M35" s="60">
        <v>25.96</v>
      </c>
      <c r="N35" s="60">
        <v>58.679666666666662</v>
      </c>
      <c r="O35" s="60">
        <v>57.240166666666667</v>
      </c>
      <c r="P35" s="60">
        <v>63.146874999999987</v>
      </c>
      <c r="Q35" s="60">
        <v>47.517499999999998</v>
      </c>
      <c r="R35" s="60">
        <v>45.057500000000005</v>
      </c>
      <c r="S35" s="61">
        <v>41.38</v>
      </c>
      <c r="T35" s="60">
        <v>49.781296296296297</v>
      </c>
      <c r="U35" s="60">
        <v>47.654074074074089</v>
      </c>
      <c r="V35" s="60">
        <v>56.250000000000007</v>
      </c>
      <c r="W35" s="60">
        <v>49.052500000000002</v>
      </c>
      <c r="X35" s="60">
        <v>43.234999999999999</v>
      </c>
      <c r="Y35" s="62">
        <v>32.479999999999997</v>
      </c>
      <c r="Z35" s="60">
        <v>80.093333333333348</v>
      </c>
      <c r="AA35" s="65" t="s">
        <v>109</v>
      </c>
      <c r="AB35" s="60">
        <v>75.148571428571429</v>
      </c>
      <c r="AC35" s="66">
        <v>72.221666666666678</v>
      </c>
      <c r="AD35" s="65" t="s">
        <v>109</v>
      </c>
      <c r="AE35" s="60">
        <v>65.625</v>
      </c>
      <c r="AF35" s="55"/>
      <c r="AG35" s="55"/>
      <c r="AH35" s="55"/>
      <c r="AI35" s="56"/>
      <c r="AJ35" s="56"/>
      <c r="AK35" s="56"/>
      <c r="AL35" s="56"/>
      <c r="AM35" s="56"/>
      <c r="AN35" s="56"/>
      <c r="AO35" s="56"/>
      <c r="AP35" s="56"/>
      <c r="AQ35" s="40"/>
      <c r="AR35" s="56"/>
      <c r="AS35" s="56"/>
      <c r="AT35" s="56"/>
      <c r="AU35" s="56"/>
      <c r="AV35" s="56"/>
      <c r="AW35" s="56"/>
    </row>
    <row r="36" spans="1:49" x14ac:dyDescent="0.25">
      <c r="A36" s="19" t="s">
        <v>33</v>
      </c>
      <c r="B36" s="65" t="s">
        <v>109</v>
      </c>
      <c r="C36" s="65" t="s">
        <v>109</v>
      </c>
      <c r="D36" s="60">
        <v>47.712499999999999</v>
      </c>
      <c r="E36" s="65" t="s">
        <v>109</v>
      </c>
      <c r="F36" s="65" t="s">
        <v>109</v>
      </c>
      <c r="G36" s="60">
        <v>65.849999999999994</v>
      </c>
      <c r="H36" s="60">
        <v>62.591666666666661</v>
      </c>
      <c r="I36" s="60">
        <v>72.603833333333327</v>
      </c>
      <c r="J36" s="60">
        <v>66.433750000000003</v>
      </c>
      <c r="K36" s="60">
        <v>46.554000000000002</v>
      </c>
      <c r="L36" s="60">
        <v>42.045999999999999</v>
      </c>
      <c r="M36" s="60">
        <v>34.770000000000003</v>
      </c>
      <c r="N36" s="60">
        <v>59.231000000000016</v>
      </c>
      <c r="O36" s="60">
        <v>53.405499999999996</v>
      </c>
      <c r="P36" s="60">
        <v>61.408125000000005</v>
      </c>
      <c r="Q36" s="60">
        <v>35.822499999999998</v>
      </c>
      <c r="R36" s="60">
        <v>37.68</v>
      </c>
      <c r="S36" s="61">
        <v>46.03</v>
      </c>
      <c r="T36" s="60">
        <v>48.294259259259256</v>
      </c>
      <c r="U36" s="60">
        <v>32.520740740740742</v>
      </c>
      <c r="V36" s="60">
        <v>59.185624999999995</v>
      </c>
      <c r="W36" s="60">
        <v>52.302499999999995</v>
      </c>
      <c r="X36" s="60">
        <v>28.660000000000004</v>
      </c>
      <c r="Y36" s="62">
        <v>54.55</v>
      </c>
      <c r="Z36" s="60">
        <v>75.000833333333333</v>
      </c>
      <c r="AA36" s="65" t="s">
        <v>109</v>
      </c>
      <c r="AB36" s="60">
        <v>72.354285714285723</v>
      </c>
      <c r="AC36" s="66">
        <v>65.971666666666664</v>
      </c>
      <c r="AD36" s="65" t="s">
        <v>109</v>
      </c>
      <c r="AE36" s="60">
        <v>52.777499999999996</v>
      </c>
      <c r="AF36" s="55"/>
      <c r="AG36" s="55"/>
      <c r="AH36" s="55"/>
      <c r="AI36" s="56"/>
      <c r="AJ36" s="56"/>
      <c r="AK36" s="56"/>
      <c r="AL36" s="56"/>
      <c r="AM36" s="56"/>
      <c r="AN36" s="56"/>
      <c r="AO36" s="56"/>
      <c r="AP36" s="56"/>
      <c r="AQ36" s="40"/>
      <c r="AR36" s="56"/>
      <c r="AS36" s="56"/>
      <c r="AT36" s="56"/>
      <c r="AU36" s="56"/>
      <c r="AV36" s="56"/>
      <c r="AW36" s="56"/>
    </row>
    <row r="37" spans="1:49" x14ac:dyDescent="0.25">
      <c r="A37" s="19" t="s">
        <v>58</v>
      </c>
      <c r="B37" s="65" t="s">
        <v>109</v>
      </c>
      <c r="C37" s="65" t="s">
        <v>109</v>
      </c>
      <c r="D37" s="60">
        <v>72.296875</v>
      </c>
      <c r="E37" s="65" t="s">
        <v>109</v>
      </c>
      <c r="F37" s="65" t="s">
        <v>109</v>
      </c>
      <c r="G37" s="60">
        <v>54.05</v>
      </c>
      <c r="H37" s="60">
        <v>66.038333333333327</v>
      </c>
      <c r="I37" s="60">
        <v>68.91149999999999</v>
      </c>
      <c r="J37" s="60">
        <v>71.678124999999994</v>
      </c>
      <c r="K37" s="60">
        <v>47.372</v>
      </c>
      <c r="L37" s="60">
        <v>48.36999999999999</v>
      </c>
      <c r="M37" s="60">
        <v>21.43</v>
      </c>
      <c r="N37" s="60">
        <v>60.000166666666679</v>
      </c>
      <c r="O37" s="60">
        <v>59.220833333333339</v>
      </c>
      <c r="P37" s="60">
        <v>57.473750000000003</v>
      </c>
      <c r="Q37" s="60">
        <v>46.597499999999997</v>
      </c>
      <c r="R37" s="60">
        <v>46.372500000000002</v>
      </c>
      <c r="S37" s="61">
        <v>35.14</v>
      </c>
      <c r="T37" s="60">
        <v>47.746296296296293</v>
      </c>
      <c r="U37" s="60">
        <v>48.842592592592581</v>
      </c>
      <c r="V37" s="60">
        <v>52.985624999999999</v>
      </c>
      <c r="W37" s="60">
        <v>42.5</v>
      </c>
      <c r="X37" s="60">
        <v>38.542499999999997</v>
      </c>
      <c r="Y37" s="62">
        <v>35.56</v>
      </c>
      <c r="Z37" s="60">
        <v>85.416666666666671</v>
      </c>
      <c r="AA37" s="65" t="s">
        <v>109</v>
      </c>
      <c r="AB37" s="60">
        <v>72.285714285714292</v>
      </c>
      <c r="AC37" s="66">
        <v>58.333333333333336</v>
      </c>
      <c r="AD37" s="65" t="s">
        <v>109</v>
      </c>
      <c r="AE37" s="60">
        <v>57.5</v>
      </c>
      <c r="AF37" s="55"/>
      <c r="AG37" s="55"/>
      <c r="AH37" s="55"/>
      <c r="AI37" s="56"/>
      <c r="AJ37" s="56"/>
      <c r="AK37" s="56"/>
      <c r="AL37" s="56"/>
      <c r="AM37" s="56"/>
      <c r="AN37" s="56"/>
      <c r="AO37" s="56"/>
      <c r="AP37" s="56"/>
      <c r="AQ37" s="40"/>
      <c r="AR37" s="56"/>
      <c r="AS37" s="56"/>
      <c r="AT37" s="56"/>
      <c r="AU37" s="56"/>
      <c r="AV37" s="56"/>
      <c r="AW37" s="56"/>
    </row>
    <row r="38" spans="1:49" x14ac:dyDescent="0.25">
      <c r="A38" s="19" t="s">
        <v>34</v>
      </c>
      <c r="B38" s="65" t="s">
        <v>109</v>
      </c>
      <c r="C38" s="65" t="s">
        <v>109</v>
      </c>
      <c r="D38" s="60">
        <v>62.707499999999996</v>
      </c>
      <c r="E38" s="65" t="s">
        <v>109</v>
      </c>
      <c r="F38" s="65" t="s">
        <v>109</v>
      </c>
      <c r="G38" s="60">
        <v>54.6</v>
      </c>
      <c r="H38" s="60">
        <v>64.678833333333316</v>
      </c>
      <c r="I38" s="60">
        <v>66.725833333333341</v>
      </c>
      <c r="J38" s="60">
        <v>61.749374999999993</v>
      </c>
      <c r="K38" s="60">
        <v>50.495999999999995</v>
      </c>
      <c r="L38" s="60">
        <v>49.654000000000003</v>
      </c>
      <c r="M38" s="60">
        <v>23.82</v>
      </c>
      <c r="N38" s="60">
        <v>54.885500000000015</v>
      </c>
      <c r="O38" s="60">
        <v>56.946166666666656</v>
      </c>
      <c r="P38" s="60">
        <v>62.262499999999996</v>
      </c>
      <c r="Q38" s="60">
        <v>43.145000000000003</v>
      </c>
      <c r="R38" s="60">
        <v>40.557500000000005</v>
      </c>
      <c r="S38" s="61">
        <v>42.79</v>
      </c>
      <c r="T38" s="60">
        <v>48.412962962962958</v>
      </c>
      <c r="U38" s="60">
        <v>53.010370370370367</v>
      </c>
      <c r="V38" s="60">
        <v>60.633749999999992</v>
      </c>
      <c r="W38" s="60">
        <v>41.272500000000001</v>
      </c>
      <c r="X38" s="60">
        <v>46.032499999999999</v>
      </c>
      <c r="Y38" s="62">
        <v>33.83</v>
      </c>
      <c r="Z38" s="60" t="s">
        <v>109</v>
      </c>
      <c r="AA38" s="65" t="s">
        <v>109</v>
      </c>
      <c r="AB38" s="60">
        <v>71.97071428571428</v>
      </c>
      <c r="AC38" s="66" t="s">
        <v>109</v>
      </c>
      <c r="AD38" s="65" t="s">
        <v>109</v>
      </c>
      <c r="AE38" s="60">
        <v>53.217500000000008</v>
      </c>
      <c r="AF38" s="55"/>
      <c r="AG38" s="55"/>
      <c r="AH38" s="55"/>
      <c r="AI38" s="56"/>
      <c r="AJ38" s="56"/>
      <c r="AK38" s="56"/>
      <c r="AL38" s="56"/>
      <c r="AM38" s="56"/>
      <c r="AN38" s="56"/>
      <c r="AO38" s="56"/>
      <c r="AP38" s="56"/>
      <c r="AQ38" s="40"/>
      <c r="AR38" s="56"/>
      <c r="AS38" s="56"/>
      <c r="AT38" s="56"/>
      <c r="AU38" s="56"/>
      <c r="AV38" s="56"/>
      <c r="AW38" s="56"/>
    </row>
    <row r="39" spans="1:49" x14ac:dyDescent="0.25">
      <c r="A39" s="19" t="s">
        <v>35</v>
      </c>
      <c r="B39" s="65" t="s">
        <v>109</v>
      </c>
      <c r="C39" s="65" t="s">
        <v>109</v>
      </c>
      <c r="D39" s="60">
        <v>58.582499999999996</v>
      </c>
      <c r="E39" s="65" t="s">
        <v>109</v>
      </c>
      <c r="F39" s="65" t="s">
        <v>109</v>
      </c>
      <c r="G39" s="60">
        <v>53.52</v>
      </c>
      <c r="H39" s="60">
        <v>61.61483333333333</v>
      </c>
      <c r="I39" s="60">
        <v>55.956999999999994</v>
      </c>
      <c r="J39" s="60">
        <v>57.196874999999999</v>
      </c>
      <c r="K39" s="60">
        <v>48.108000000000004</v>
      </c>
      <c r="L39" s="60">
        <v>41.617999999999995</v>
      </c>
      <c r="M39" s="60">
        <v>21.35</v>
      </c>
      <c r="N39" s="60">
        <v>53.582499999999996</v>
      </c>
      <c r="O39" s="60">
        <v>46.121000000000009</v>
      </c>
      <c r="P39" s="60">
        <v>49.487499999999997</v>
      </c>
      <c r="Q39" s="60">
        <v>46.33</v>
      </c>
      <c r="R39" s="60">
        <v>29.975000000000001</v>
      </c>
      <c r="S39" s="61">
        <v>19.670000000000002</v>
      </c>
      <c r="T39" s="60">
        <v>44.53037037037037</v>
      </c>
      <c r="U39" s="60">
        <v>34.612037037037034</v>
      </c>
      <c r="V39" s="60">
        <v>50.241250000000008</v>
      </c>
      <c r="W39" s="60">
        <v>38.567500000000003</v>
      </c>
      <c r="X39" s="60">
        <v>32.54</v>
      </c>
      <c r="Y39" s="62">
        <v>10.26</v>
      </c>
      <c r="Z39" s="60">
        <v>75.595833333333331</v>
      </c>
      <c r="AA39" s="65" t="s">
        <v>109</v>
      </c>
      <c r="AB39" s="60">
        <v>57.554285714285712</v>
      </c>
      <c r="AC39" s="63">
        <v>38.094999999999992</v>
      </c>
      <c r="AD39" s="65" t="s">
        <v>109</v>
      </c>
      <c r="AE39" s="60">
        <v>55.767499999999998</v>
      </c>
      <c r="AF39" s="55"/>
      <c r="AG39" s="55"/>
      <c r="AH39" s="55"/>
      <c r="AI39" s="56"/>
      <c r="AJ39" s="56"/>
      <c r="AK39" s="56"/>
      <c r="AL39" s="56"/>
      <c r="AM39" s="56"/>
      <c r="AN39" s="56"/>
      <c r="AO39" s="56"/>
      <c r="AP39" s="56"/>
      <c r="AQ39" s="40"/>
      <c r="AR39" s="56"/>
      <c r="AS39" s="56"/>
      <c r="AT39" s="56"/>
      <c r="AU39" s="56"/>
      <c r="AV39" s="56"/>
      <c r="AW39" s="56"/>
    </row>
    <row r="40" spans="1:49" x14ac:dyDescent="0.25">
      <c r="A40" s="19" t="s">
        <v>36</v>
      </c>
      <c r="B40" s="65" t="s">
        <v>109</v>
      </c>
      <c r="C40" s="65" t="s">
        <v>109</v>
      </c>
      <c r="D40" s="60">
        <v>54.14875</v>
      </c>
      <c r="E40" s="65" t="s">
        <v>109</v>
      </c>
      <c r="F40" s="65" t="s">
        <v>109</v>
      </c>
      <c r="G40" s="60">
        <v>59.02</v>
      </c>
      <c r="H40" s="60">
        <v>67.251000000000005</v>
      </c>
      <c r="I40" s="60">
        <v>66.549499999999995</v>
      </c>
      <c r="J40" s="60">
        <v>62.350624999999994</v>
      </c>
      <c r="K40" s="60">
        <v>49.706000000000003</v>
      </c>
      <c r="L40" s="60">
        <v>51.105999999999995</v>
      </c>
      <c r="M40" s="60">
        <v>29.82</v>
      </c>
      <c r="N40" s="60">
        <v>58.190999999999995</v>
      </c>
      <c r="O40" s="60">
        <v>64.667833333333334</v>
      </c>
      <c r="P40" s="60">
        <v>62.554375</v>
      </c>
      <c r="Q40" s="60">
        <v>50.405000000000001</v>
      </c>
      <c r="R40" s="60">
        <v>52.402499999999996</v>
      </c>
      <c r="S40" s="61">
        <v>50.43</v>
      </c>
      <c r="T40" s="60">
        <v>53.80074074074075</v>
      </c>
      <c r="U40" s="60">
        <v>40.526481481481483</v>
      </c>
      <c r="V40" s="60">
        <v>63.477500000000006</v>
      </c>
      <c r="W40" s="60">
        <v>45.865000000000002</v>
      </c>
      <c r="X40" s="60">
        <v>36.527499999999996</v>
      </c>
      <c r="Y40" s="62">
        <v>45.83</v>
      </c>
      <c r="Z40" s="60" t="s">
        <v>109</v>
      </c>
      <c r="AA40" s="65" t="s">
        <v>109</v>
      </c>
      <c r="AB40" s="60">
        <v>82.073571428571427</v>
      </c>
      <c r="AC40" s="66" t="s">
        <v>109</v>
      </c>
      <c r="AD40" s="65" t="s">
        <v>109</v>
      </c>
      <c r="AE40" s="60">
        <v>81.25</v>
      </c>
      <c r="AF40" s="55"/>
      <c r="AG40" s="55"/>
      <c r="AH40" s="55"/>
      <c r="AI40" s="56"/>
      <c r="AJ40" s="56"/>
      <c r="AK40" s="56"/>
      <c r="AL40" s="56"/>
      <c r="AM40" s="56"/>
      <c r="AN40" s="56"/>
      <c r="AO40" s="56"/>
      <c r="AP40" s="56"/>
      <c r="AQ40" s="40"/>
      <c r="AR40" s="56"/>
      <c r="AS40" s="56"/>
      <c r="AT40" s="56"/>
      <c r="AU40" s="56"/>
      <c r="AV40" s="56"/>
      <c r="AW40" s="56"/>
    </row>
  </sheetData>
  <mergeCells count="25">
    <mergeCell ref="Z1:AE1"/>
    <mergeCell ref="Z2:AB2"/>
    <mergeCell ref="AC2:AE2"/>
    <mergeCell ref="Z3:AA3"/>
    <mergeCell ref="AC3:AD3"/>
    <mergeCell ref="W3:X3"/>
    <mergeCell ref="N2:P2"/>
    <mergeCell ref="B3:C3"/>
    <mergeCell ref="E3:F3"/>
    <mergeCell ref="W2:Y2"/>
    <mergeCell ref="K2:M2"/>
    <mergeCell ref="H2:J2"/>
    <mergeCell ref="Q2:S2"/>
    <mergeCell ref="H3:I3"/>
    <mergeCell ref="K3:L3"/>
    <mergeCell ref="N3:O3"/>
    <mergeCell ref="Q3:R3"/>
    <mergeCell ref="T3:U3"/>
    <mergeCell ref="B1:G1"/>
    <mergeCell ref="B2:D2"/>
    <mergeCell ref="E2:G2"/>
    <mergeCell ref="H1:M1"/>
    <mergeCell ref="T2:V2"/>
    <mergeCell ref="N1:S1"/>
    <mergeCell ref="T1:Y1"/>
  </mergeCells>
  <conditionalFormatting sqref="D5:D6 D8:D26 D28:D40">
    <cfRule type="cellIs" dxfId="36" priority="16" operator="lessThan">
      <formula>59.44</formula>
    </cfRule>
    <cfRule type="cellIs" dxfId="35" priority="17" operator="greaterThan">
      <formula>89.44</formula>
    </cfRule>
  </conditionalFormatting>
  <conditionalFormatting sqref="H5:J40">
    <cfRule type="cellIs" dxfId="34" priority="13" operator="lessThan">
      <formula>59.44</formula>
    </cfRule>
    <cfRule type="cellIs" dxfId="33" priority="14" operator="greaterThan">
      <formula>89.44</formula>
    </cfRule>
    <cfRule type="cellIs" dxfId="32" priority="15" operator="greaterThan">
      <formula>89.44</formula>
    </cfRule>
  </conditionalFormatting>
  <conditionalFormatting sqref="N5:P40">
    <cfRule type="cellIs" dxfId="31" priority="11" operator="lessThan">
      <formula>59.44</formula>
    </cfRule>
    <cfRule type="cellIs" dxfId="30" priority="12" operator="greaterThan">
      <formula>89.44</formula>
    </cfRule>
  </conditionalFormatting>
  <conditionalFormatting sqref="T5:V40">
    <cfRule type="cellIs" dxfId="29" priority="9" operator="lessThan">
      <formula>59.44</formula>
    </cfRule>
    <cfRule type="cellIs" dxfId="28" priority="10" operator="greaterThan">
      <formula>89.44</formula>
    </cfRule>
  </conditionalFormatting>
  <conditionalFormatting sqref="Z5:Z6 Z8:Z9 Z11:Z12 Z14 Z17:Z19 Z22:Z23 Z26:Z27 Z29:Z32 Z35:Z37 Z39 AB5:AB28 AB30:AB40">
    <cfRule type="cellIs" dxfId="27" priority="7" operator="lessThan">
      <formula>59.44</formula>
    </cfRule>
    <cfRule type="cellIs" dxfId="26" priority="8" operator="greaterThan">
      <formula>89.44</formula>
    </cfRule>
  </conditionalFormatting>
  <conditionalFormatting sqref="G5:G6 G8:G26 G28:G40">
    <cfRule type="cellIs" dxfId="25" priority="5" operator="lessThan">
      <formula>39.44</formula>
    </cfRule>
    <cfRule type="cellIs" dxfId="24" priority="6" operator="greaterThan">
      <formula>59.44</formula>
    </cfRule>
  </conditionalFormatting>
  <conditionalFormatting sqref="K5:M40">
    <cfRule type="cellIs" dxfId="23" priority="3" operator="lessThan">
      <formula>39.44</formula>
    </cfRule>
    <cfRule type="cellIs" dxfId="22" priority="4" operator="greaterThan">
      <formula>59.44</formula>
    </cfRule>
  </conditionalFormatting>
  <conditionalFormatting sqref="Q5:S40 W5:Y40 AC5:AC6 AC8:AC9 AC11:AC12 AC14 AC17:AC19 AC22:AC23 AC26:AC27 AC29:AC32 AC35:AC37 AC39 AE5:AE28 AE30:AE40">
    <cfRule type="cellIs" dxfId="21" priority="1" operator="lessThan">
      <formula>39.44</formula>
    </cfRule>
    <cfRule type="cellIs" dxfId="20" priority="2" operator="greaterThan">
      <formula>59.44</formula>
    </cfRule>
  </conditionalFormatting>
  <pageMargins left="0.7" right="0.7" top="0.75" bottom="0.75" header="0.3" footer="0.3"/>
  <pageSetup paperSize="9" orientation="portrait" r:id="rId1"/>
  <ignoredErrors>
    <ignoredError sqref="D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workbookViewId="0"/>
  </sheetViews>
  <sheetFormatPr defaultRowHeight="15" x14ac:dyDescent="0.25"/>
  <cols>
    <col min="1" max="1" width="40.140625" customWidth="1"/>
    <col min="20" max="20" width="9.140625" customWidth="1"/>
    <col min="23" max="23" width="10.85546875" customWidth="1"/>
  </cols>
  <sheetData>
    <row r="1" spans="1:53" x14ac:dyDescent="0.25">
      <c r="A1" s="30" t="s">
        <v>0</v>
      </c>
      <c r="B1" s="111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5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ht="15" customHeight="1" x14ac:dyDescent="0.25">
      <c r="A2" s="22" t="s">
        <v>42</v>
      </c>
      <c r="B2" s="101" t="s">
        <v>43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11" t="s">
        <v>44</v>
      </c>
      <c r="V2" s="104"/>
      <c r="W2" s="105"/>
      <c r="X2" s="33"/>
      <c r="Y2" s="33"/>
      <c r="Z2" s="33"/>
      <c r="AA2" s="33"/>
      <c r="AB2" s="33"/>
      <c r="AC2" s="33"/>
      <c r="AD2" s="33"/>
      <c r="AE2" s="33"/>
      <c r="AF2" s="33"/>
      <c r="AG2" s="34"/>
      <c r="AH2" s="34"/>
      <c r="AI2" s="34"/>
      <c r="AJ2" s="34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x14ac:dyDescent="0.25">
      <c r="A3" s="30" t="s">
        <v>3</v>
      </c>
      <c r="B3" s="86">
        <v>2023</v>
      </c>
      <c r="C3" s="86">
        <v>2024</v>
      </c>
      <c r="D3" s="101">
        <v>2025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92">
        <v>2023</v>
      </c>
      <c r="V3" s="119">
        <v>2024</v>
      </c>
      <c r="W3" s="86">
        <v>2025</v>
      </c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4"/>
      <c r="AZ3" s="34"/>
      <c r="BA3" s="34"/>
    </row>
    <row r="4" spans="1:53" x14ac:dyDescent="0.25">
      <c r="A4" s="21" t="s">
        <v>60</v>
      </c>
      <c r="B4" s="88" t="s">
        <v>69</v>
      </c>
      <c r="C4" s="88" t="s">
        <v>69</v>
      </c>
      <c r="D4" s="41" t="s">
        <v>89</v>
      </c>
      <c r="E4" s="41" t="s">
        <v>90</v>
      </c>
      <c r="F4" s="41" t="s">
        <v>91</v>
      </c>
      <c r="G4" s="41" t="s">
        <v>92</v>
      </c>
      <c r="H4" s="41" t="s">
        <v>93</v>
      </c>
      <c r="I4" s="41" t="s">
        <v>94</v>
      </c>
      <c r="J4" s="41" t="s">
        <v>81</v>
      </c>
      <c r="K4" s="41" t="s">
        <v>82</v>
      </c>
      <c r="L4" s="41" t="s">
        <v>95</v>
      </c>
      <c r="M4" s="41" t="s">
        <v>96</v>
      </c>
      <c r="N4" s="41" t="s">
        <v>97</v>
      </c>
      <c r="O4" s="41" t="s">
        <v>98</v>
      </c>
      <c r="P4" s="41" t="s">
        <v>99</v>
      </c>
      <c r="Q4" s="41" t="s">
        <v>100</v>
      </c>
      <c r="R4" s="41" t="s">
        <v>101</v>
      </c>
      <c r="S4" s="41" t="s">
        <v>102</v>
      </c>
      <c r="T4" s="42" t="s">
        <v>108</v>
      </c>
      <c r="U4" s="88" t="s">
        <v>69</v>
      </c>
      <c r="V4" s="88" t="s">
        <v>69</v>
      </c>
      <c r="W4" s="41" t="s">
        <v>105</v>
      </c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7"/>
      <c r="AQ4" s="37"/>
      <c r="AR4" s="37"/>
      <c r="AS4" s="37"/>
      <c r="AT4" s="34"/>
      <c r="AU4" s="37"/>
      <c r="AV4" s="37"/>
      <c r="AW4" s="37"/>
      <c r="AX4" s="34"/>
      <c r="AY4" s="37"/>
      <c r="AZ4" s="37"/>
      <c r="BA4" s="38"/>
    </row>
    <row r="5" spans="1:53" x14ac:dyDescent="0.25">
      <c r="A5" s="18" t="s">
        <v>59</v>
      </c>
      <c r="B5" s="23" t="s">
        <v>109</v>
      </c>
      <c r="C5" s="23" t="s">
        <v>109</v>
      </c>
      <c r="D5" s="23">
        <v>88.1</v>
      </c>
      <c r="E5" s="23">
        <v>55.87</v>
      </c>
      <c r="F5" s="23">
        <v>71.48</v>
      </c>
      <c r="G5" s="23">
        <v>68.83</v>
      </c>
      <c r="H5" s="23">
        <v>51.66</v>
      </c>
      <c r="I5" s="23">
        <v>51.58</v>
      </c>
      <c r="J5" s="23">
        <v>83.57</v>
      </c>
      <c r="K5" s="23">
        <v>58.63</v>
      </c>
      <c r="L5" s="23">
        <v>69.63</v>
      </c>
      <c r="M5" s="23">
        <v>65.67</v>
      </c>
      <c r="N5" s="23">
        <v>76.25</v>
      </c>
      <c r="O5" s="23">
        <v>54.75</v>
      </c>
      <c r="P5" s="23">
        <v>33.43</v>
      </c>
      <c r="Q5" s="23">
        <v>56.95</v>
      </c>
      <c r="R5" s="23">
        <v>40.04</v>
      </c>
      <c r="S5" s="23">
        <v>63.23</v>
      </c>
      <c r="T5" s="16">
        <f>AVERAGE(D5:S5)</f>
        <v>61.85437499999999</v>
      </c>
      <c r="U5" s="23" t="s">
        <v>109</v>
      </c>
      <c r="V5" s="23" t="s">
        <v>109</v>
      </c>
      <c r="W5" s="32">
        <v>49.87</v>
      </c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9"/>
      <c r="AU5" s="35"/>
      <c r="AV5" s="35"/>
      <c r="AW5" s="35"/>
      <c r="AX5" s="39"/>
      <c r="AY5" s="35"/>
      <c r="AZ5" s="35"/>
      <c r="BA5" s="38"/>
    </row>
    <row r="6" spans="1:53" x14ac:dyDescent="0.25">
      <c r="A6" s="25" t="s">
        <v>4</v>
      </c>
      <c r="B6" s="89" t="s">
        <v>109</v>
      </c>
      <c r="C6" s="89" t="s">
        <v>109</v>
      </c>
      <c r="D6" s="29">
        <v>85.16</v>
      </c>
      <c r="E6" s="29">
        <v>50</v>
      </c>
      <c r="F6" s="29">
        <v>70.489999999999995</v>
      </c>
      <c r="G6" s="29">
        <v>65.78</v>
      </c>
      <c r="H6" s="29">
        <v>48.17</v>
      </c>
      <c r="I6" s="29">
        <v>47.48</v>
      </c>
      <c r="J6" s="29">
        <v>79.89</v>
      </c>
      <c r="K6" s="29">
        <v>55.4</v>
      </c>
      <c r="L6" s="29">
        <v>66.849999999999994</v>
      </c>
      <c r="M6" s="29">
        <v>62.41</v>
      </c>
      <c r="N6" s="29">
        <v>72.5</v>
      </c>
      <c r="O6" s="29">
        <v>50.16</v>
      </c>
      <c r="P6" s="29">
        <v>29.73</v>
      </c>
      <c r="Q6" s="29">
        <v>50.83</v>
      </c>
      <c r="R6" s="29">
        <v>36.61</v>
      </c>
      <c r="S6" s="29">
        <v>59.71</v>
      </c>
      <c r="T6" s="26">
        <f t="shared" ref="T6:T40" si="0">AVERAGE(D6:S6)</f>
        <v>58.198124999999997</v>
      </c>
      <c r="U6" s="89" t="s">
        <v>109</v>
      </c>
      <c r="V6" s="89" t="s">
        <v>109</v>
      </c>
      <c r="W6" s="29">
        <v>47.83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4"/>
      <c r="AQ6" s="34"/>
      <c r="AR6" s="34"/>
      <c r="AS6" s="34"/>
      <c r="AT6" s="39"/>
      <c r="AU6" s="34"/>
      <c r="AV6" s="34"/>
      <c r="AW6" s="34"/>
      <c r="AX6" s="39"/>
      <c r="AY6" s="34"/>
      <c r="AZ6" s="34"/>
      <c r="BA6" s="39"/>
    </row>
    <row r="7" spans="1:53" x14ac:dyDescent="0.25">
      <c r="A7" s="19" t="s">
        <v>5</v>
      </c>
      <c r="B7" s="23" t="s">
        <v>109</v>
      </c>
      <c r="C7" s="23" t="s">
        <v>109</v>
      </c>
      <c r="D7" s="14" t="s">
        <v>109</v>
      </c>
      <c r="E7" s="14" t="s">
        <v>109</v>
      </c>
      <c r="F7" s="14" t="s">
        <v>109</v>
      </c>
      <c r="G7" s="14" t="s">
        <v>109</v>
      </c>
      <c r="H7" s="14" t="s">
        <v>109</v>
      </c>
      <c r="I7" s="14" t="s">
        <v>109</v>
      </c>
      <c r="J7" s="14" t="s">
        <v>109</v>
      </c>
      <c r="K7" s="14" t="s">
        <v>109</v>
      </c>
      <c r="L7" s="14" t="s">
        <v>109</v>
      </c>
      <c r="M7" s="14" t="s">
        <v>109</v>
      </c>
      <c r="N7" s="14" t="s">
        <v>109</v>
      </c>
      <c r="O7" s="14" t="s">
        <v>109</v>
      </c>
      <c r="P7" s="14" t="s">
        <v>109</v>
      </c>
      <c r="Q7" s="14" t="s">
        <v>109</v>
      </c>
      <c r="R7" s="14" t="s">
        <v>109</v>
      </c>
      <c r="S7" s="14" t="s">
        <v>109</v>
      </c>
      <c r="T7" s="15" t="s">
        <v>109</v>
      </c>
      <c r="U7" s="23" t="s">
        <v>109</v>
      </c>
      <c r="V7" s="23" t="s">
        <v>109</v>
      </c>
      <c r="W7" s="15" t="s">
        <v>109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9"/>
      <c r="AU7" s="35"/>
      <c r="AV7" s="35"/>
      <c r="AW7" s="35"/>
      <c r="AX7" s="39"/>
      <c r="AY7" s="35"/>
      <c r="AZ7" s="35"/>
      <c r="BA7" s="40"/>
    </row>
    <row r="8" spans="1:53" x14ac:dyDescent="0.25">
      <c r="A8" s="19" t="s">
        <v>6</v>
      </c>
      <c r="B8" s="23" t="s">
        <v>109</v>
      </c>
      <c r="C8" s="23" t="s">
        <v>109</v>
      </c>
      <c r="D8" s="23">
        <v>86.47</v>
      </c>
      <c r="E8" s="23">
        <v>50.12</v>
      </c>
      <c r="F8" s="23">
        <v>69.680000000000007</v>
      </c>
      <c r="G8" s="23">
        <v>62.88</v>
      </c>
      <c r="H8" s="23">
        <v>47.22</v>
      </c>
      <c r="I8" s="23">
        <v>47.72</v>
      </c>
      <c r="J8" s="23">
        <v>76.180000000000007</v>
      </c>
      <c r="K8" s="23">
        <v>56.03</v>
      </c>
      <c r="L8" s="23">
        <v>65.31</v>
      </c>
      <c r="M8" s="23">
        <v>62.83</v>
      </c>
      <c r="N8" s="23">
        <v>70.569999999999993</v>
      </c>
      <c r="O8" s="23">
        <v>48.73</v>
      </c>
      <c r="P8" s="23">
        <v>30.61</v>
      </c>
      <c r="Q8" s="23">
        <v>48.82</v>
      </c>
      <c r="R8" s="23">
        <v>31.62</v>
      </c>
      <c r="S8" s="23">
        <v>57.62</v>
      </c>
      <c r="T8" s="16">
        <f t="shared" si="0"/>
        <v>57.025625000000019</v>
      </c>
      <c r="U8" s="23" t="s">
        <v>109</v>
      </c>
      <c r="V8" s="23" t="s">
        <v>109</v>
      </c>
      <c r="W8" s="32">
        <v>51.24</v>
      </c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9"/>
      <c r="AU8" s="35"/>
      <c r="AV8" s="35"/>
      <c r="AW8" s="35"/>
      <c r="AX8" s="39"/>
      <c r="AY8" s="35"/>
      <c r="AZ8" s="35"/>
      <c r="BA8" s="40"/>
    </row>
    <row r="9" spans="1:53" x14ac:dyDescent="0.25">
      <c r="A9" s="19" t="s">
        <v>7</v>
      </c>
      <c r="B9" s="23" t="s">
        <v>109</v>
      </c>
      <c r="C9" s="23" t="s">
        <v>109</v>
      </c>
      <c r="D9" s="23">
        <v>85.63</v>
      </c>
      <c r="E9" s="23">
        <v>42.82</v>
      </c>
      <c r="F9" s="23">
        <v>73.28</v>
      </c>
      <c r="G9" s="23">
        <v>64.66</v>
      </c>
      <c r="H9" s="23">
        <v>39.08</v>
      </c>
      <c r="I9" s="23">
        <v>44.83</v>
      </c>
      <c r="J9" s="23">
        <v>81.61</v>
      </c>
      <c r="K9" s="23">
        <v>45.69</v>
      </c>
      <c r="L9" s="23">
        <v>61.21</v>
      </c>
      <c r="M9" s="23">
        <v>64.94</v>
      </c>
      <c r="N9" s="23">
        <v>73.56</v>
      </c>
      <c r="O9" s="23">
        <v>55.89</v>
      </c>
      <c r="P9" s="23">
        <v>23.71</v>
      </c>
      <c r="Q9" s="23">
        <v>53.74</v>
      </c>
      <c r="R9" s="23">
        <v>38.79</v>
      </c>
      <c r="S9" s="23">
        <v>56.9</v>
      </c>
      <c r="T9" s="16">
        <f t="shared" si="0"/>
        <v>56.646249999999995</v>
      </c>
      <c r="U9" s="23" t="s">
        <v>109</v>
      </c>
      <c r="V9" s="23" t="s">
        <v>109</v>
      </c>
      <c r="W9" s="32">
        <v>49.43</v>
      </c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9"/>
      <c r="AU9" s="35"/>
      <c r="AV9" s="35"/>
      <c r="AW9" s="35"/>
      <c r="AX9" s="39"/>
      <c r="AY9" s="35"/>
      <c r="AZ9" s="35"/>
      <c r="BA9" s="40"/>
    </row>
    <row r="10" spans="1:53" x14ac:dyDescent="0.25">
      <c r="A10" s="19" t="s">
        <v>8</v>
      </c>
      <c r="B10" s="23" t="s">
        <v>109</v>
      </c>
      <c r="C10" s="23" t="s">
        <v>109</v>
      </c>
      <c r="D10" s="23">
        <v>85</v>
      </c>
      <c r="E10" s="23">
        <v>20</v>
      </c>
      <c r="F10" s="23">
        <v>60</v>
      </c>
      <c r="G10" s="23">
        <v>60</v>
      </c>
      <c r="H10" s="23">
        <v>40</v>
      </c>
      <c r="I10" s="23">
        <v>47.5</v>
      </c>
      <c r="J10" s="23">
        <v>85</v>
      </c>
      <c r="K10" s="23">
        <v>30</v>
      </c>
      <c r="L10" s="23">
        <v>50</v>
      </c>
      <c r="M10" s="23">
        <v>65</v>
      </c>
      <c r="N10" s="23">
        <v>50</v>
      </c>
      <c r="O10" s="23">
        <v>55</v>
      </c>
      <c r="P10" s="23">
        <v>7.5</v>
      </c>
      <c r="Q10" s="23">
        <v>40</v>
      </c>
      <c r="R10" s="23">
        <v>40</v>
      </c>
      <c r="S10" s="23">
        <v>70</v>
      </c>
      <c r="T10" s="16">
        <f t="shared" si="0"/>
        <v>50.3125</v>
      </c>
      <c r="U10" s="23" t="s">
        <v>109</v>
      </c>
      <c r="V10" s="23" t="s">
        <v>109</v>
      </c>
      <c r="W10" s="32">
        <v>55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9"/>
      <c r="AU10" s="35"/>
      <c r="AV10" s="35"/>
      <c r="AW10" s="35"/>
      <c r="AX10" s="39"/>
      <c r="AY10" s="35"/>
      <c r="AZ10" s="35"/>
      <c r="BA10" s="40"/>
    </row>
    <row r="11" spans="1:53" x14ac:dyDescent="0.25">
      <c r="A11" s="19" t="s">
        <v>9</v>
      </c>
      <c r="B11" s="23" t="s">
        <v>109</v>
      </c>
      <c r="C11" s="23" t="s">
        <v>109</v>
      </c>
      <c r="D11" s="23">
        <v>75.680000000000007</v>
      </c>
      <c r="E11" s="23">
        <v>54.05</v>
      </c>
      <c r="F11" s="23">
        <v>81.08</v>
      </c>
      <c r="G11" s="23">
        <v>83.78</v>
      </c>
      <c r="H11" s="23">
        <v>48.65</v>
      </c>
      <c r="I11" s="23">
        <v>40.54</v>
      </c>
      <c r="J11" s="23">
        <v>94.59</v>
      </c>
      <c r="K11" s="23">
        <v>51.35</v>
      </c>
      <c r="L11" s="23">
        <v>70.27</v>
      </c>
      <c r="M11" s="23">
        <v>59.46</v>
      </c>
      <c r="N11" s="23">
        <v>64.86</v>
      </c>
      <c r="O11" s="23">
        <v>39.19</v>
      </c>
      <c r="P11" s="23">
        <v>5.41</v>
      </c>
      <c r="Q11" s="23">
        <v>43.24</v>
      </c>
      <c r="R11" s="23">
        <v>18.920000000000002</v>
      </c>
      <c r="S11" s="23">
        <v>78.38</v>
      </c>
      <c r="T11" s="16">
        <f t="shared" si="0"/>
        <v>56.840624999999996</v>
      </c>
      <c r="U11" s="23" t="s">
        <v>109</v>
      </c>
      <c r="V11" s="23" t="s">
        <v>109</v>
      </c>
      <c r="W11" s="32">
        <v>29.73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9"/>
      <c r="AU11" s="35"/>
      <c r="AV11" s="35"/>
      <c r="AW11" s="35"/>
      <c r="AX11" s="39"/>
      <c r="AY11" s="35"/>
      <c r="AZ11" s="35"/>
      <c r="BA11" s="40"/>
    </row>
    <row r="12" spans="1:53" x14ac:dyDescent="0.25">
      <c r="A12" s="19" t="s">
        <v>10</v>
      </c>
      <c r="B12" s="23" t="s">
        <v>109</v>
      </c>
      <c r="C12" s="23" t="s">
        <v>109</v>
      </c>
      <c r="D12" s="23">
        <v>95.45</v>
      </c>
      <c r="E12" s="23">
        <v>63.64</v>
      </c>
      <c r="F12" s="23">
        <v>50</v>
      </c>
      <c r="G12" s="23">
        <v>68.180000000000007</v>
      </c>
      <c r="H12" s="23">
        <v>36.36</v>
      </c>
      <c r="I12" s="23">
        <v>65.91</v>
      </c>
      <c r="J12" s="23">
        <v>77.27</v>
      </c>
      <c r="K12" s="23">
        <v>59.09</v>
      </c>
      <c r="L12" s="23">
        <v>59.09</v>
      </c>
      <c r="M12" s="23">
        <v>40.909999999999997</v>
      </c>
      <c r="N12" s="23">
        <v>77.27</v>
      </c>
      <c r="O12" s="23">
        <v>68.180000000000007</v>
      </c>
      <c r="P12" s="23">
        <v>9.09</v>
      </c>
      <c r="Q12" s="23">
        <v>27.27</v>
      </c>
      <c r="R12" s="23">
        <v>9.09</v>
      </c>
      <c r="S12" s="23">
        <v>72.73</v>
      </c>
      <c r="T12" s="16">
        <f t="shared" si="0"/>
        <v>54.970624999999998</v>
      </c>
      <c r="U12" s="23" t="s">
        <v>109</v>
      </c>
      <c r="V12" s="23" t="s">
        <v>109</v>
      </c>
      <c r="W12" s="32">
        <v>68.180000000000007</v>
      </c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9"/>
      <c r="AU12" s="35"/>
      <c r="AV12" s="35"/>
      <c r="AW12" s="35"/>
      <c r="AX12" s="39"/>
      <c r="AY12" s="35"/>
      <c r="AZ12" s="35"/>
      <c r="BA12" s="40"/>
    </row>
    <row r="13" spans="1:53" x14ac:dyDescent="0.25">
      <c r="A13" s="19" t="s">
        <v>11</v>
      </c>
      <c r="B13" s="23" t="s">
        <v>109</v>
      </c>
      <c r="C13" s="23" t="s">
        <v>109</v>
      </c>
      <c r="D13" s="23">
        <v>83.33</v>
      </c>
      <c r="E13" s="23">
        <v>55.56</v>
      </c>
      <c r="F13" s="23">
        <v>83.33</v>
      </c>
      <c r="G13" s="23">
        <v>88.89</v>
      </c>
      <c r="H13" s="23">
        <v>77.78</v>
      </c>
      <c r="I13" s="23">
        <v>91.67</v>
      </c>
      <c r="J13" s="23">
        <v>72.22</v>
      </c>
      <c r="K13" s="23">
        <v>50</v>
      </c>
      <c r="L13" s="23">
        <v>72.22</v>
      </c>
      <c r="M13" s="23">
        <v>44.44</v>
      </c>
      <c r="N13" s="23">
        <v>72.22</v>
      </c>
      <c r="O13" s="23">
        <v>75</v>
      </c>
      <c r="P13" s="23">
        <v>36.11</v>
      </c>
      <c r="Q13" s="23">
        <v>66.67</v>
      </c>
      <c r="R13" s="23">
        <v>38.89</v>
      </c>
      <c r="S13" s="23">
        <v>44.44</v>
      </c>
      <c r="T13" s="16">
        <f t="shared" si="0"/>
        <v>65.798124999999999</v>
      </c>
      <c r="U13" s="23" t="s">
        <v>109</v>
      </c>
      <c r="V13" s="23" t="s">
        <v>109</v>
      </c>
      <c r="W13" s="32">
        <v>16.670000000000002</v>
      </c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9"/>
      <c r="AU13" s="35"/>
      <c r="AV13" s="35"/>
      <c r="AW13" s="35"/>
      <c r="AX13" s="39"/>
      <c r="AY13" s="35"/>
      <c r="AZ13" s="35"/>
      <c r="BA13" s="40"/>
    </row>
    <row r="14" spans="1:53" x14ac:dyDescent="0.25">
      <c r="A14" s="19" t="s">
        <v>12</v>
      </c>
      <c r="B14" s="23" t="s">
        <v>109</v>
      </c>
      <c r="C14" s="23" t="s">
        <v>109</v>
      </c>
      <c r="D14" s="23">
        <v>100</v>
      </c>
      <c r="E14" s="23">
        <v>94.74</v>
      </c>
      <c r="F14" s="23">
        <v>94.74</v>
      </c>
      <c r="G14" s="23">
        <v>100</v>
      </c>
      <c r="H14" s="23">
        <v>52.63</v>
      </c>
      <c r="I14" s="23">
        <v>97.37</v>
      </c>
      <c r="J14" s="23">
        <v>84.21</v>
      </c>
      <c r="K14" s="23">
        <v>89.47</v>
      </c>
      <c r="L14" s="23">
        <v>100</v>
      </c>
      <c r="M14" s="23">
        <v>84.21</v>
      </c>
      <c r="N14" s="23">
        <v>94.74</v>
      </c>
      <c r="O14" s="23">
        <v>73.680000000000007</v>
      </c>
      <c r="P14" s="23">
        <v>57.89</v>
      </c>
      <c r="Q14" s="23">
        <v>57.89</v>
      </c>
      <c r="R14" s="23">
        <v>52.63</v>
      </c>
      <c r="S14" s="23">
        <v>10.53</v>
      </c>
      <c r="T14" s="16">
        <f t="shared" si="0"/>
        <v>77.79562500000003</v>
      </c>
      <c r="U14" s="23" t="s">
        <v>109</v>
      </c>
      <c r="V14" s="23" t="s">
        <v>109</v>
      </c>
      <c r="W14" s="32">
        <v>26.32</v>
      </c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9"/>
      <c r="AU14" s="35"/>
      <c r="AV14" s="35"/>
      <c r="AW14" s="35"/>
      <c r="AX14" s="39"/>
      <c r="AY14" s="35"/>
      <c r="AZ14" s="35"/>
      <c r="BA14" s="40"/>
    </row>
    <row r="15" spans="1:53" x14ac:dyDescent="0.25">
      <c r="A15" s="19" t="s">
        <v>13</v>
      </c>
      <c r="B15" s="23" t="s">
        <v>109</v>
      </c>
      <c r="C15" s="23" t="s">
        <v>109</v>
      </c>
      <c r="D15" s="23">
        <v>85.96</v>
      </c>
      <c r="E15" s="23">
        <v>45.61</v>
      </c>
      <c r="F15" s="23">
        <v>71.930000000000007</v>
      </c>
      <c r="G15" s="23">
        <v>70.180000000000007</v>
      </c>
      <c r="H15" s="23">
        <v>61.4</v>
      </c>
      <c r="I15" s="23">
        <v>47.37</v>
      </c>
      <c r="J15" s="23">
        <v>84.21</v>
      </c>
      <c r="K15" s="23">
        <v>61.4</v>
      </c>
      <c r="L15" s="23">
        <v>61.4</v>
      </c>
      <c r="M15" s="23">
        <v>66.67</v>
      </c>
      <c r="N15" s="23">
        <v>85.96</v>
      </c>
      <c r="O15" s="23">
        <v>36.840000000000003</v>
      </c>
      <c r="P15" s="23">
        <v>17.54</v>
      </c>
      <c r="Q15" s="23">
        <v>57.89</v>
      </c>
      <c r="R15" s="23">
        <v>43.86</v>
      </c>
      <c r="S15" s="23">
        <v>70.180000000000007</v>
      </c>
      <c r="T15" s="16">
        <f t="shared" si="0"/>
        <v>60.524999999999991</v>
      </c>
      <c r="U15" s="23" t="s">
        <v>109</v>
      </c>
      <c r="V15" s="23" t="s">
        <v>109</v>
      </c>
      <c r="W15" s="32">
        <v>26.32</v>
      </c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9"/>
      <c r="AU15" s="35"/>
      <c r="AV15" s="35"/>
      <c r="AW15" s="35"/>
      <c r="AX15" s="39"/>
      <c r="AY15" s="35"/>
      <c r="AZ15" s="35"/>
      <c r="BA15" s="40"/>
    </row>
    <row r="16" spans="1:53" x14ac:dyDescent="0.25">
      <c r="A16" s="19" t="s">
        <v>14</v>
      </c>
      <c r="B16" s="23" t="s">
        <v>109</v>
      </c>
      <c r="C16" s="23" t="s">
        <v>109</v>
      </c>
      <c r="D16" s="23">
        <v>75</v>
      </c>
      <c r="E16" s="23">
        <v>100</v>
      </c>
      <c r="F16" s="23">
        <v>50</v>
      </c>
      <c r="G16" s="23">
        <v>75</v>
      </c>
      <c r="H16" s="23">
        <v>50</v>
      </c>
      <c r="I16" s="23">
        <v>100</v>
      </c>
      <c r="J16" s="23">
        <v>100</v>
      </c>
      <c r="K16" s="23">
        <v>100</v>
      </c>
      <c r="L16" s="23">
        <v>100</v>
      </c>
      <c r="M16" s="23">
        <v>100</v>
      </c>
      <c r="N16" s="23">
        <v>100</v>
      </c>
      <c r="O16" s="23">
        <v>87.5</v>
      </c>
      <c r="P16" s="23">
        <v>100</v>
      </c>
      <c r="Q16" s="23">
        <v>0</v>
      </c>
      <c r="R16" s="23">
        <v>0</v>
      </c>
      <c r="S16" s="23">
        <v>100</v>
      </c>
      <c r="T16" s="16">
        <f t="shared" si="0"/>
        <v>77.34375</v>
      </c>
      <c r="U16" s="23" t="s">
        <v>109</v>
      </c>
      <c r="V16" s="23" t="s">
        <v>109</v>
      </c>
      <c r="W16" s="32">
        <v>25</v>
      </c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9"/>
      <c r="AU16" s="35"/>
      <c r="AV16" s="35"/>
      <c r="AW16" s="35"/>
      <c r="AX16" s="39"/>
      <c r="AY16" s="35"/>
      <c r="AZ16" s="35"/>
      <c r="BA16" s="40"/>
    </row>
    <row r="17" spans="1:53" x14ac:dyDescent="0.25">
      <c r="A17" s="19" t="s">
        <v>15</v>
      </c>
      <c r="B17" s="23" t="s">
        <v>109</v>
      </c>
      <c r="C17" s="23" t="s">
        <v>109</v>
      </c>
      <c r="D17" s="23">
        <v>91.67</v>
      </c>
      <c r="E17" s="23">
        <v>58.33</v>
      </c>
      <c r="F17" s="23">
        <v>79.17</v>
      </c>
      <c r="G17" s="23">
        <v>91.67</v>
      </c>
      <c r="H17" s="23">
        <v>41.67</v>
      </c>
      <c r="I17" s="23">
        <v>70.83</v>
      </c>
      <c r="J17" s="23">
        <v>83.33</v>
      </c>
      <c r="K17" s="23">
        <v>58.33</v>
      </c>
      <c r="L17" s="23">
        <v>87.5</v>
      </c>
      <c r="M17" s="23">
        <v>66.67</v>
      </c>
      <c r="N17" s="23">
        <v>83.33</v>
      </c>
      <c r="O17" s="23">
        <v>50</v>
      </c>
      <c r="P17" s="23">
        <v>22.92</v>
      </c>
      <c r="Q17" s="23">
        <v>62.5</v>
      </c>
      <c r="R17" s="23">
        <v>29.17</v>
      </c>
      <c r="S17" s="23">
        <v>75</v>
      </c>
      <c r="T17" s="16">
        <f t="shared" si="0"/>
        <v>65.755625000000009</v>
      </c>
      <c r="U17" s="23" t="s">
        <v>109</v>
      </c>
      <c r="V17" s="23" t="s">
        <v>109</v>
      </c>
      <c r="W17" s="32">
        <v>62.5</v>
      </c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9"/>
      <c r="AU17" s="35"/>
      <c r="AV17" s="35"/>
      <c r="AW17" s="35"/>
      <c r="AX17" s="39"/>
      <c r="AY17" s="35"/>
      <c r="AZ17" s="35"/>
      <c r="BA17" s="40"/>
    </row>
    <row r="18" spans="1:53" x14ac:dyDescent="0.25">
      <c r="A18" s="19" t="s">
        <v>16</v>
      </c>
      <c r="B18" s="23" t="s">
        <v>109</v>
      </c>
      <c r="C18" s="23" t="s">
        <v>109</v>
      </c>
      <c r="D18" s="23">
        <v>82.81</v>
      </c>
      <c r="E18" s="23">
        <v>36.72</v>
      </c>
      <c r="F18" s="23">
        <v>78.91</v>
      </c>
      <c r="G18" s="23">
        <v>67.97</v>
      </c>
      <c r="H18" s="23">
        <v>43.75</v>
      </c>
      <c r="I18" s="23">
        <v>47.66</v>
      </c>
      <c r="J18" s="23">
        <v>92.19</v>
      </c>
      <c r="K18" s="23">
        <v>65.63</v>
      </c>
      <c r="L18" s="23">
        <v>68.75</v>
      </c>
      <c r="M18" s="23">
        <v>68.75</v>
      </c>
      <c r="N18" s="23">
        <v>70.31</v>
      </c>
      <c r="O18" s="23">
        <v>48.44</v>
      </c>
      <c r="P18" s="23">
        <v>27.34</v>
      </c>
      <c r="Q18" s="23">
        <v>48.44</v>
      </c>
      <c r="R18" s="23">
        <v>28.91</v>
      </c>
      <c r="S18" s="23">
        <v>57.81</v>
      </c>
      <c r="T18" s="16">
        <f t="shared" si="0"/>
        <v>58.399374999999992</v>
      </c>
      <c r="U18" s="23" t="s">
        <v>109</v>
      </c>
      <c r="V18" s="23" t="s">
        <v>109</v>
      </c>
      <c r="W18" s="32">
        <v>57.81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9"/>
      <c r="AU18" s="35"/>
      <c r="AV18" s="35"/>
      <c r="AW18" s="35"/>
      <c r="AX18" s="39"/>
      <c r="AY18" s="35"/>
      <c r="AZ18" s="35"/>
      <c r="BA18" s="40"/>
    </row>
    <row r="19" spans="1:53" x14ac:dyDescent="0.25">
      <c r="A19" s="19" t="s">
        <v>17</v>
      </c>
      <c r="B19" s="23" t="s">
        <v>109</v>
      </c>
      <c r="C19" s="23" t="s">
        <v>109</v>
      </c>
      <c r="D19" s="23">
        <v>70</v>
      </c>
      <c r="E19" s="23">
        <v>40</v>
      </c>
      <c r="F19" s="23">
        <v>90</v>
      </c>
      <c r="G19" s="23">
        <v>60</v>
      </c>
      <c r="H19" s="23">
        <v>80</v>
      </c>
      <c r="I19" s="23">
        <v>25</v>
      </c>
      <c r="J19" s="23">
        <v>100</v>
      </c>
      <c r="K19" s="23">
        <v>80</v>
      </c>
      <c r="L19" s="23">
        <v>70</v>
      </c>
      <c r="M19" s="23">
        <v>80</v>
      </c>
      <c r="N19" s="23">
        <v>50</v>
      </c>
      <c r="O19" s="23">
        <v>70</v>
      </c>
      <c r="P19" s="23">
        <v>5</v>
      </c>
      <c r="Q19" s="23">
        <v>30</v>
      </c>
      <c r="R19" s="23">
        <v>30</v>
      </c>
      <c r="S19" s="23">
        <v>70</v>
      </c>
      <c r="T19" s="16">
        <f t="shared" si="0"/>
        <v>59.375</v>
      </c>
      <c r="U19" s="23" t="s">
        <v>109</v>
      </c>
      <c r="V19" s="23" t="s">
        <v>109</v>
      </c>
      <c r="W19" s="32">
        <v>30</v>
      </c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9"/>
      <c r="AU19" s="35"/>
      <c r="AV19" s="35"/>
      <c r="AW19" s="35"/>
      <c r="AX19" s="39"/>
      <c r="AY19" s="35"/>
      <c r="AZ19" s="35"/>
      <c r="BA19" s="40"/>
    </row>
    <row r="20" spans="1:53" x14ac:dyDescent="0.25">
      <c r="A20" s="19" t="s">
        <v>18</v>
      </c>
      <c r="B20" s="23" t="s">
        <v>109</v>
      </c>
      <c r="C20" s="23" t="s">
        <v>109</v>
      </c>
      <c r="D20" s="23">
        <v>91.84</v>
      </c>
      <c r="E20" s="23">
        <v>75.510000000000005</v>
      </c>
      <c r="F20" s="23">
        <v>79.59</v>
      </c>
      <c r="G20" s="23">
        <v>63.27</v>
      </c>
      <c r="H20" s="23">
        <v>24.49</v>
      </c>
      <c r="I20" s="23">
        <v>39.799999999999997</v>
      </c>
      <c r="J20" s="23">
        <v>69.39</v>
      </c>
      <c r="K20" s="23">
        <v>42.86</v>
      </c>
      <c r="L20" s="23">
        <v>61.22</v>
      </c>
      <c r="M20" s="23">
        <v>61.22</v>
      </c>
      <c r="N20" s="23">
        <v>75.510000000000005</v>
      </c>
      <c r="O20" s="23">
        <v>42.86</v>
      </c>
      <c r="P20" s="23">
        <v>43.88</v>
      </c>
      <c r="Q20" s="23">
        <v>42.86</v>
      </c>
      <c r="R20" s="23">
        <v>55.1</v>
      </c>
      <c r="S20" s="23">
        <v>55.1</v>
      </c>
      <c r="T20" s="16">
        <f t="shared" si="0"/>
        <v>57.781250000000007</v>
      </c>
      <c r="U20" s="23" t="s">
        <v>109</v>
      </c>
      <c r="V20" s="23" t="s">
        <v>109</v>
      </c>
      <c r="W20" s="32">
        <v>32.65</v>
      </c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9"/>
      <c r="AU20" s="35"/>
      <c r="AV20" s="35"/>
      <c r="AW20" s="35"/>
      <c r="AX20" s="39"/>
      <c r="AY20" s="35"/>
      <c r="AZ20" s="35"/>
      <c r="BA20" s="40"/>
    </row>
    <row r="21" spans="1:53" x14ac:dyDescent="0.25">
      <c r="A21" s="19" t="s">
        <v>19</v>
      </c>
      <c r="B21" s="23" t="s">
        <v>109</v>
      </c>
      <c r="C21" s="23" t="s">
        <v>109</v>
      </c>
      <c r="D21" s="23">
        <v>91.84</v>
      </c>
      <c r="E21" s="23">
        <v>63.27</v>
      </c>
      <c r="F21" s="23">
        <v>75.510000000000005</v>
      </c>
      <c r="G21" s="23">
        <v>69.39</v>
      </c>
      <c r="H21" s="23">
        <v>55.1</v>
      </c>
      <c r="I21" s="23">
        <v>47.96</v>
      </c>
      <c r="J21" s="23">
        <v>95.92</v>
      </c>
      <c r="K21" s="23">
        <v>75.510000000000005</v>
      </c>
      <c r="L21" s="23">
        <v>89.8</v>
      </c>
      <c r="M21" s="23">
        <v>85.71</v>
      </c>
      <c r="N21" s="23">
        <v>83.67</v>
      </c>
      <c r="O21" s="23">
        <v>67.349999999999994</v>
      </c>
      <c r="P21" s="23">
        <v>50</v>
      </c>
      <c r="Q21" s="23">
        <v>71.430000000000007</v>
      </c>
      <c r="R21" s="23">
        <v>42.86</v>
      </c>
      <c r="S21" s="23">
        <v>63.27</v>
      </c>
      <c r="T21" s="16">
        <f t="shared" si="0"/>
        <v>70.536874999999995</v>
      </c>
      <c r="U21" s="23" t="s">
        <v>109</v>
      </c>
      <c r="V21" s="23" t="s">
        <v>109</v>
      </c>
      <c r="W21" s="32">
        <v>57.14</v>
      </c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9"/>
      <c r="AU21" s="35"/>
      <c r="AV21" s="35"/>
      <c r="AW21" s="35"/>
      <c r="AX21" s="39"/>
      <c r="AY21" s="35"/>
      <c r="AZ21" s="35"/>
      <c r="BA21" s="40"/>
    </row>
    <row r="22" spans="1:53" x14ac:dyDescent="0.25">
      <c r="A22" s="19" t="s">
        <v>57</v>
      </c>
      <c r="B22" s="23" t="s">
        <v>109</v>
      </c>
      <c r="C22" s="23" t="s">
        <v>109</v>
      </c>
      <c r="D22" s="23">
        <v>90.48</v>
      </c>
      <c r="E22" s="23">
        <v>71.430000000000007</v>
      </c>
      <c r="F22" s="23">
        <v>69.84</v>
      </c>
      <c r="G22" s="23">
        <v>77.78</v>
      </c>
      <c r="H22" s="23">
        <v>53.97</v>
      </c>
      <c r="I22" s="23">
        <v>57.14</v>
      </c>
      <c r="J22" s="23">
        <v>82.54</v>
      </c>
      <c r="K22" s="23">
        <v>76.19</v>
      </c>
      <c r="L22" s="23">
        <v>74.599999999999994</v>
      </c>
      <c r="M22" s="23">
        <v>53.97</v>
      </c>
      <c r="N22" s="23">
        <v>68.25</v>
      </c>
      <c r="O22" s="23">
        <v>50.79</v>
      </c>
      <c r="P22" s="23">
        <v>13.49</v>
      </c>
      <c r="Q22" s="23">
        <v>52.38</v>
      </c>
      <c r="R22" s="23">
        <v>30.16</v>
      </c>
      <c r="S22" s="23">
        <v>50.79</v>
      </c>
      <c r="T22" s="16">
        <f t="shared" si="0"/>
        <v>60.862499999999997</v>
      </c>
      <c r="U22" s="23" t="s">
        <v>109</v>
      </c>
      <c r="V22" s="23" t="s">
        <v>109</v>
      </c>
      <c r="W22" s="32">
        <v>44.44</v>
      </c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9"/>
      <c r="AU22" s="35"/>
      <c r="AV22" s="35"/>
      <c r="AW22" s="35"/>
      <c r="AX22" s="39"/>
      <c r="AY22" s="35"/>
      <c r="AZ22" s="35"/>
      <c r="BA22" s="40"/>
    </row>
    <row r="23" spans="1:53" x14ac:dyDescent="0.25">
      <c r="A23" s="19" t="s">
        <v>20</v>
      </c>
      <c r="B23" s="23" t="s">
        <v>109</v>
      </c>
      <c r="C23" s="23" t="s">
        <v>109</v>
      </c>
      <c r="D23" s="23">
        <v>84.44</v>
      </c>
      <c r="E23" s="23">
        <v>48.89</v>
      </c>
      <c r="F23" s="23">
        <v>64.44</v>
      </c>
      <c r="G23" s="23">
        <v>51.11</v>
      </c>
      <c r="H23" s="23">
        <v>33.33</v>
      </c>
      <c r="I23" s="23">
        <v>28.89</v>
      </c>
      <c r="J23" s="23">
        <v>75.56</v>
      </c>
      <c r="K23" s="23">
        <v>31.11</v>
      </c>
      <c r="L23" s="23">
        <v>55.56</v>
      </c>
      <c r="M23" s="23">
        <v>40</v>
      </c>
      <c r="N23" s="23">
        <v>60</v>
      </c>
      <c r="O23" s="23">
        <v>41.11</v>
      </c>
      <c r="P23" s="23">
        <v>8.89</v>
      </c>
      <c r="Q23" s="23">
        <v>44.44</v>
      </c>
      <c r="R23" s="23">
        <v>22.22</v>
      </c>
      <c r="S23" s="23">
        <v>57.78</v>
      </c>
      <c r="T23" s="16">
        <f t="shared" si="0"/>
        <v>46.735624999999999</v>
      </c>
      <c r="U23" s="23" t="s">
        <v>109</v>
      </c>
      <c r="V23" s="23" t="s">
        <v>109</v>
      </c>
      <c r="W23" s="32">
        <v>33.33</v>
      </c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9"/>
      <c r="AU23" s="35"/>
      <c r="AV23" s="35"/>
      <c r="AW23" s="35"/>
      <c r="AX23" s="39"/>
      <c r="AY23" s="35"/>
      <c r="AZ23" s="35"/>
      <c r="BA23" s="40"/>
    </row>
    <row r="24" spans="1:53" x14ac:dyDescent="0.25">
      <c r="A24" s="19" t="s">
        <v>21</v>
      </c>
      <c r="B24" s="23" t="s">
        <v>109</v>
      </c>
      <c r="C24" s="23" t="s">
        <v>109</v>
      </c>
      <c r="D24" s="23">
        <v>84.51</v>
      </c>
      <c r="E24" s="23">
        <v>45.07</v>
      </c>
      <c r="F24" s="23">
        <v>70.42</v>
      </c>
      <c r="G24" s="23">
        <v>49.3</v>
      </c>
      <c r="H24" s="23">
        <v>53.52</v>
      </c>
      <c r="I24" s="23">
        <v>45.77</v>
      </c>
      <c r="J24" s="23">
        <v>76.06</v>
      </c>
      <c r="K24" s="23">
        <v>49.3</v>
      </c>
      <c r="L24" s="23">
        <v>66.2</v>
      </c>
      <c r="M24" s="23">
        <v>66.2</v>
      </c>
      <c r="N24" s="23">
        <v>77.459999999999994</v>
      </c>
      <c r="O24" s="23">
        <v>24.65</v>
      </c>
      <c r="P24" s="23">
        <v>19.72</v>
      </c>
      <c r="Q24" s="23">
        <v>52.11</v>
      </c>
      <c r="R24" s="23">
        <v>29.58</v>
      </c>
      <c r="S24" s="23">
        <v>52.11</v>
      </c>
      <c r="T24" s="16">
        <f t="shared" si="0"/>
        <v>53.873750000000008</v>
      </c>
      <c r="U24" s="23" t="s">
        <v>109</v>
      </c>
      <c r="V24" s="23" t="s">
        <v>109</v>
      </c>
      <c r="W24" s="32">
        <v>47.89</v>
      </c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9"/>
      <c r="AU24" s="35"/>
      <c r="AV24" s="35"/>
      <c r="AW24" s="35"/>
      <c r="AX24" s="39"/>
      <c r="AY24" s="35"/>
      <c r="AZ24" s="35"/>
      <c r="BA24" s="40"/>
    </row>
    <row r="25" spans="1:53" x14ac:dyDescent="0.25">
      <c r="A25" s="19" t="s">
        <v>22</v>
      </c>
      <c r="B25" s="23" t="s">
        <v>109</v>
      </c>
      <c r="C25" s="23" t="s">
        <v>109</v>
      </c>
      <c r="D25" s="23">
        <v>83.84</v>
      </c>
      <c r="E25" s="23">
        <v>30.3</v>
      </c>
      <c r="F25" s="23">
        <v>60.61</v>
      </c>
      <c r="G25" s="23">
        <v>68.69</v>
      </c>
      <c r="H25" s="23">
        <v>45.45</v>
      </c>
      <c r="I25" s="23">
        <v>42.93</v>
      </c>
      <c r="J25" s="23">
        <v>87.88</v>
      </c>
      <c r="K25" s="23">
        <v>49.49</v>
      </c>
      <c r="L25" s="23">
        <v>76.77</v>
      </c>
      <c r="M25" s="23">
        <v>54.55</v>
      </c>
      <c r="N25" s="23">
        <v>73.739999999999995</v>
      </c>
      <c r="O25" s="23">
        <v>59.6</v>
      </c>
      <c r="P25" s="23">
        <v>21.72</v>
      </c>
      <c r="Q25" s="23">
        <v>53.54</v>
      </c>
      <c r="R25" s="23">
        <v>35.35</v>
      </c>
      <c r="S25" s="23">
        <v>48.48</v>
      </c>
      <c r="T25" s="16">
        <f t="shared" si="0"/>
        <v>55.808750000000003</v>
      </c>
      <c r="U25" s="23" t="s">
        <v>109</v>
      </c>
      <c r="V25" s="23" t="s">
        <v>109</v>
      </c>
      <c r="W25" s="32">
        <v>22.22</v>
      </c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9"/>
      <c r="AU25" s="35"/>
      <c r="AV25" s="35"/>
      <c r="AW25" s="35"/>
      <c r="AX25" s="39"/>
      <c r="AY25" s="35"/>
      <c r="AZ25" s="35"/>
      <c r="BA25" s="40"/>
    </row>
    <row r="26" spans="1:53" x14ac:dyDescent="0.25">
      <c r="A26" s="19" t="s">
        <v>23</v>
      </c>
      <c r="B26" s="23" t="s">
        <v>109</v>
      </c>
      <c r="C26" s="23" t="s">
        <v>109</v>
      </c>
      <c r="D26" s="23">
        <v>81.599999999999994</v>
      </c>
      <c r="E26" s="23">
        <v>44.1</v>
      </c>
      <c r="F26" s="23">
        <v>73.88</v>
      </c>
      <c r="G26" s="23">
        <v>72.33</v>
      </c>
      <c r="H26" s="23">
        <v>52.11</v>
      </c>
      <c r="I26" s="23">
        <v>49.09</v>
      </c>
      <c r="J26" s="23">
        <v>77.95</v>
      </c>
      <c r="K26" s="23">
        <v>53.23</v>
      </c>
      <c r="L26" s="23">
        <v>69.099999999999994</v>
      </c>
      <c r="M26" s="23">
        <v>60.81</v>
      </c>
      <c r="N26" s="23">
        <v>73.459999999999994</v>
      </c>
      <c r="O26" s="23">
        <v>52.25</v>
      </c>
      <c r="P26" s="23">
        <v>32.72</v>
      </c>
      <c r="Q26" s="23">
        <v>55.9</v>
      </c>
      <c r="R26" s="23">
        <v>42.7</v>
      </c>
      <c r="S26" s="23">
        <v>62.5</v>
      </c>
      <c r="T26" s="16">
        <f t="shared" si="0"/>
        <v>59.608125000000008</v>
      </c>
      <c r="U26" s="23" t="s">
        <v>109</v>
      </c>
      <c r="V26" s="23" t="s">
        <v>109</v>
      </c>
      <c r="W26" s="32">
        <v>38.9</v>
      </c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9"/>
      <c r="AU26" s="35"/>
      <c r="AV26" s="35"/>
      <c r="AW26" s="35"/>
      <c r="AX26" s="39"/>
      <c r="AY26" s="35"/>
      <c r="AZ26" s="35"/>
      <c r="BA26" s="40"/>
    </row>
    <row r="27" spans="1:53" x14ac:dyDescent="0.25">
      <c r="A27" s="19" t="s">
        <v>24</v>
      </c>
      <c r="B27" s="23" t="s">
        <v>109</v>
      </c>
      <c r="C27" s="23" t="s">
        <v>109</v>
      </c>
      <c r="D27" s="14" t="s">
        <v>109</v>
      </c>
      <c r="E27" s="14" t="s">
        <v>109</v>
      </c>
      <c r="F27" s="14" t="s">
        <v>109</v>
      </c>
      <c r="G27" s="14" t="s">
        <v>109</v>
      </c>
      <c r="H27" s="14" t="s">
        <v>109</v>
      </c>
      <c r="I27" s="14" t="s">
        <v>109</v>
      </c>
      <c r="J27" s="14" t="s">
        <v>109</v>
      </c>
      <c r="K27" s="14" t="s">
        <v>109</v>
      </c>
      <c r="L27" s="14" t="s">
        <v>109</v>
      </c>
      <c r="M27" s="14" t="s">
        <v>109</v>
      </c>
      <c r="N27" s="14" t="s">
        <v>109</v>
      </c>
      <c r="O27" s="14" t="s">
        <v>109</v>
      </c>
      <c r="P27" s="14" t="s">
        <v>109</v>
      </c>
      <c r="Q27" s="14" t="s">
        <v>109</v>
      </c>
      <c r="R27" s="14" t="s">
        <v>109</v>
      </c>
      <c r="S27" s="14" t="s">
        <v>109</v>
      </c>
      <c r="T27" s="15" t="s">
        <v>109</v>
      </c>
      <c r="U27" s="23" t="s">
        <v>109</v>
      </c>
      <c r="V27" s="23" t="s">
        <v>109</v>
      </c>
      <c r="W27" s="15" t="s">
        <v>109</v>
      </c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9"/>
      <c r="AU27" s="35"/>
      <c r="AV27" s="35"/>
      <c r="AW27" s="35"/>
      <c r="AX27" s="39"/>
      <c r="AY27" s="35"/>
      <c r="AZ27" s="35"/>
      <c r="BA27" s="40"/>
    </row>
    <row r="28" spans="1:53" x14ac:dyDescent="0.25">
      <c r="A28" s="19" t="s">
        <v>25</v>
      </c>
      <c r="B28" s="23" t="s">
        <v>109</v>
      </c>
      <c r="C28" s="23" t="s">
        <v>109</v>
      </c>
      <c r="D28" s="23">
        <v>86.84</v>
      </c>
      <c r="E28" s="23">
        <v>73.680000000000007</v>
      </c>
      <c r="F28" s="23">
        <v>84.21</v>
      </c>
      <c r="G28" s="23">
        <v>63.16</v>
      </c>
      <c r="H28" s="23">
        <v>57.89</v>
      </c>
      <c r="I28" s="23">
        <v>50</v>
      </c>
      <c r="J28" s="23">
        <v>86.84</v>
      </c>
      <c r="K28" s="23">
        <v>60.53</v>
      </c>
      <c r="L28" s="23">
        <v>73.680000000000007</v>
      </c>
      <c r="M28" s="23">
        <v>63.16</v>
      </c>
      <c r="N28" s="23">
        <v>57.89</v>
      </c>
      <c r="O28" s="23">
        <v>48.68</v>
      </c>
      <c r="P28" s="23">
        <v>14.47</v>
      </c>
      <c r="Q28" s="23">
        <v>23.68</v>
      </c>
      <c r="R28" s="23">
        <v>18.420000000000002</v>
      </c>
      <c r="S28" s="23">
        <v>39.47</v>
      </c>
      <c r="T28" s="16">
        <f t="shared" si="0"/>
        <v>56.412499999999987</v>
      </c>
      <c r="U28" s="23" t="s">
        <v>109</v>
      </c>
      <c r="V28" s="23" t="s">
        <v>109</v>
      </c>
      <c r="W28" s="32">
        <v>21.05</v>
      </c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9"/>
      <c r="AU28" s="35"/>
      <c r="AV28" s="35"/>
      <c r="AW28" s="35"/>
      <c r="AX28" s="39"/>
      <c r="AY28" s="35"/>
      <c r="AZ28" s="35"/>
      <c r="BA28" s="40"/>
    </row>
    <row r="29" spans="1:53" x14ac:dyDescent="0.25">
      <c r="A29" s="19" t="s">
        <v>26</v>
      </c>
      <c r="B29" s="23" t="s">
        <v>109</v>
      </c>
      <c r="C29" s="23" t="s">
        <v>109</v>
      </c>
      <c r="D29" s="23">
        <v>51.22</v>
      </c>
      <c r="E29" s="23">
        <v>21.95</v>
      </c>
      <c r="F29" s="23">
        <v>48.78</v>
      </c>
      <c r="G29" s="23">
        <v>46.34</v>
      </c>
      <c r="H29" s="23">
        <v>43.9</v>
      </c>
      <c r="I29" s="23">
        <v>48.78</v>
      </c>
      <c r="J29" s="23">
        <v>70.73</v>
      </c>
      <c r="K29" s="23">
        <v>24.39</v>
      </c>
      <c r="L29" s="23">
        <v>56.1</v>
      </c>
      <c r="M29" s="23">
        <v>56.1</v>
      </c>
      <c r="N29" s="23">
        <v>65.849999999999994</v>
      </c>
      <c r="O29" s="23">
        <v>47.56</v>
      </c>
      <c r="P29" s="23">
        <v>25.61</v>
      </c>
      <c r="Q29" s="23">
        <v>46.34</v>
      </c>
      <c r="R29" s="23">
        <v>48.78</v>
      </c>
      <c r="S29" s="23">
        <v>46.34</v>
      </c>
      <c r="T29" s="16">
        <f t="shared" si="0"/>
        <v>46.798125000000006</v>
      </c>
      <c r="U29" s="23" t="s">
        <v>109</v>
      </c>
      <c r="V29" s="23" t="s">
        <v>109</v>
      </c>
      <c r="W29" s="32">
        <v>41.46</v>
      </c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9"/>
      <c r="AU29" s="35"/>
      <c r="AV29" s="35"/>
      <c r="AW29" s="35"/>
      <c r="AX29" s="39"/>
      <c r="AY29" s="35"/>
      <c r="AZ29" s="35"/>
      <c r="BA29" s="40"/>
    </row>
    <row r="30" spans="1:53" x14ac:dyDescent="0.25">
      <c r="A30" s="19" t="s">
        <v>27</v>
      </c>
      <c r="B30" s="23" t="s">
        <v>109</v>
      </c>
      <c r="C30" s="23" t="s">
        <v>109</v>
      </c>
      <c r="D30" s="23">
        <v>92.11</v>
      </c>
      <c r="E30" s="23">
        <v>60.53</v>
      </c>
      <c r="F30" s="23">
        <v>71.05</v>
      </c>
      <c r="G30" s="23">
        <v>63.16</v>
      </c>
      <c r="H30" s="23">
        <v>50</v>
      </c>
      <c r="I30" s="23">
        <v>46.05</v>
      </c>
      <c r="J30" s="23">
        <v>92.11</v>
      </c>
      <c r="K30" s="23">
        <v>52.63</v>
      </c>
      <c r="L30" s="23">
        <v>68.42</v>
      </c>
      <c r="M30" s="23">
        <v>60.53</v>
      </c>
      <c r="N30" s="23">
        <v>89.47</v>
      </c>
      <c r="O30" s="23">
        <v>65.790000000000006</v>
      </c>
      <c r="P30" s="23">
        <v>27.63</v>
      </c>
      <c r="Q30" s="23">
        <v>42.11</v>
      </c>
      <c r="R30" s="23">
        <v>42.11</v>
      </c>
      <c r="S30" s="23">
        <v>63.16</v>
      </c>
      <c r="T30" s="16">
        <f t="shared" si="0"/>
        <v>61.678750000000001</v>
      </c>
      <c r="U30" s="23" t="s">
        <v>109</v>
      </c>
      <c r="V30" s="23" t="s">
        <v>109</v>
      </c>
      <c r="W30" s="32">
        <v>68.42</v>
      </c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9"/>
      <c r="AU30" s="35"/>
      <c r="AV30" s="35"/>
      <c r="AW30" s="35"/>
      <c r="AX30" s="39"/>
      <c r="AY30" s="35"/>
      <c r="AZ30" s="35"/>
      <c r="BA30" s="40"/>
    </row>
    <row r="31" spans="1:53" x14ac:dyDescent="0.25">
      <c r="A31" s="19" t="s">
        <v>28</v>
      </c>
      <c r="B31" s="23" t="s">
        <v>109</v>
      </c>
      <c r="C31" s="23" t="s">
        <v>109</v>
      </c>
      <c r="D31" s="23">
        <v>100</v>
      </c>
      <c r="E31" s="23">
        <v>66.67</v>
      </c>
      <c r="F31" s="23">
        <v>83.33</v>
      </c>
      <c r="G31" s="23">
        <v>79.17</v>
      </c>
      <c r="H31" s="23">
        <v>83.33</v>
      </c>
      <c r="I31" s="23">
        <v>79.17</v>
      </c>
      <c r="J31" s="23">
        <v>95.83</v>
      </c>
      <c r="K31" s="23">
        <v>54.17</v>
      </c>
      <c r="L31" s="23">
        <v>91.67</v>
      </c>
      <c r="M31" s="23">
        <v>66.67</v>
      </c>
      <c r="N31" s="23">
        <v>91.67</v>
      </c>
      <c r="O31" s="23">
        <v>75</v>
      </c>
      <c r="P31" s="23">
        <v>8.33</v>
      </c>
      <c r="Q31" s="23">
        <v>58.33</v>
      </c>
      <c r="R31" s="23">
        <v>41.67</v>
      </c>
      <c r="S31" s="23">
        <v>91.67</v>
      </c>
      <c r="T31" s="16">
        <f t="shared" si="0"/>
        <v>72.917500000000004</v>
      </c>
      <c r="U31" s="23" t="s">
        <v>109</v>
      </c>
      <c r="V31" s="23" t="s">
        <v>109</v>
      </c>
      <c r="W31" s="32">
        <v>45.83</v>
      </c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9"/>
      <c r="AU31" s="35"/>
      <c r="AV31" s="35"/>
      <c r="AW31" s="35"/>
      <c r="AX31" s="39"/>
      <c r="AY31" s="35"/>
      <c r="AZ31" s="35"/>
      <c r="BA31" s="40"/>
    </row>
    <row r="32" spans="1:53" x14ac:dyDescent="0.25">
      <c r="A32" s="19" t="s">
        <v>29</v>
      </c>
      <c r="B32" s="23" t="s">
        <v>109</v>
      </c>
      <c r="C32" s="23" t="s">
        <v>109</v>
      </c>
      <c r="D32" s="23">
        <v>100</v>
      </c>
      <c r="E32" s="23">
        <v>100</v>
      </c>
      <c r="F32" s="23">
        <v>100</v>
      </c>
      <c r="G32" s="23">
        <v>100</v>
      </c>
      <c r="H32" s="23">
        <v>100</v>
      </c>
      <c r="I32" s="23">
        <v>50</v>
      </c>
      <c r="J32" s="23">
        <v>100</v>
      </c>
      <c r="K32" s="23">
        <v>0</v>
      </c>
      <c r="L32" s="23">
        <v>100</v>
      </c>
      <c r="M32" s="23">
        <v>100</v>
      </c>
      <c r="N32" s="23">
        <v>100</v>
      </c>
      <c r="O32" s="23">
        <v>100</v>
      </c>
      <c r="P32" s="23">
        <v>0</v>
      </c>
      <c r="Q32" s="23">
        <v>100</v>
      </c>
      <c r="R32" s="23">
        <v>0</v>
      </c>
      <c r="S32" s="23">
        <v>100</v>
      </c>
      <c r="T32" s="16">
        <f t="shared" si="0"/>
        <v>78.125</v>
      </c>
      <c r="U32" s="23" t="s">
        <v>109</v>
      </c>
      <c r="V32" s="23" t="s">
        <v>109</v>
      </c>
      <c r="W32" s="32">
        <v>0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9"/>
      <c r="AU32" s="35"/>
      <c r="AV32" s="35"/>
      <c r="AW32" s="35"/>
      <c r="AX32" s="39"/>
      <c r="AY32" s="35"/>
      <c r="AZ32" s="35"/>
      <c r="BA32" s="40"/>
    </row>
    <row r="33" spans="1:53" x14ac:dyDescent="0.25">
      <c r="A33" s="19" t="s">
        <v>30</v>
      </c>
      <c r="B33" s="23" t="s">
        <v>109</v>
      </c>
      <c r="C33" s="23" t="s">
        <v>109</v>
      </c>
      <c r="D33" s="23">
        <v>81.459999999999994</v>
      </c>
      <c r="E33" s="23">
        <v>59.6</v>
      </c>
      <c r="F33" s="23">
        <v>63.58</v>
      </c>
      <c r="G33" s="23">
        <v>64.900000000000006</v>
      </c>
      <c r="H33" s="23">
        <v>32.450000000000003</v>
      </c>
      <c r="I33" s="23">
        <v>41.39</v>
      </c>
      <c r="J33" s="23">
        <v>84.77</v>
      </c>
      <c r="K33" s="23">
        <v>56.29</v>
      </c>
      <c r="L33" s="23">
        <v>62.91</v>
      </c>
      <c r="M33" s="23">
        <v>57.62</v>
      </c>
      <c r="N33" s="23">
        <v>78.81</v>
      </c>
      <c r="O33" s="23">
        <v>49.01</v>
      </c>
      <c r="P33" s="23">
        <v>48.34</v>
      </c>
      <c r="Q33" s="23">
        <v>35.1</v>
      </c>
      <c r="R33" s="23">
        <v>31.13</v>
      </c>
      <c r="S33" s="23">
        <v>70.86</v>
      </c>
      <c r="T33" s="16">
        <f t="shared" si="0"/>
        <v>57.388750000000002</v>
      </c>
      <c r="U33" s="23" t="s">
        <v>109</v>
      </c>
      <c r="V33" s="23" t="s">
        <v>109</v>
      </c>
      <c r="W33" s="32">
        <v>48.34</v>
      </c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9"/>
      <c r="AU33" s="35"/>
      <c r="AV33" s="35"/>
      <c r="AW33" s="35"/>
      <c r="AX33" s="39"/>
      <c r="AY33" s="35"/>
      <c r="AZ33" s="35"/>
      <c r="BA33" s="40"/>
    </row>
    <row r="34" spans="1:53" x14ac:dyDescent="0.25">
      <c r="A34" s="19" t="s">
        <v>31</v>
      </c>
      <c r="B34" s="23" t="s">
        <v>109</v>
      </c>
      <c r="C34" s="23" t="s">
        <v>109</v>
      </c>
      <c r="D34" s="23">
        <v>86.36</v>
      </c>
      <c r="E34" s="23">
        <v>40.909999999999997</v>
      </c>
      <c r="F34" s="23">
        <v>100</v>
      </c>
      <c r="G34" s="23">
        <v>90.91</v>
      </c>
      <c r="H34" s="23">
        <v>59.09</v>
      </c>
      <c r="I34" s="23">
        <v>72.73</v>
      </c>
      <c r="J34" s="23">
        <v>100</v>
      </c>
      <c r="K34" s="23">
        <v>90.91</v>
      </c>
      <c r="L34" s="23">
        <v>86.36</v>
      </c>
      <c r="M34" s="23">
        <v>77.27</v>
      </c>
      <c r="N34" s="23">
        <v>100</v>
      </c>
      <c r="O34" s="23">
        <v>2.27</v>
      </c>
      <c r="P34" s="23">
        <v>25</v>
      </c>
      <c r="Q34" s="23">
        <v>54.55</v>
      </c>
      <c r="R34" s="23">
        <v>50</v>
      </c>
      <c r="S34" s="23">
        <v>77.27</v>
      </c>
      <c r="T34" s="16">
        <f t="shared" si="0"/>
        <v>69.601874999999993</v>
      </c>
      <c r="U34" s="23" t="s">
        <v>109</v>
      </c>
      <c r="V34" s="23" t="s">
        <v>109</v>
      </c>
      <c r="W34" s="32">
        <v>22.73</v>
      </c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9"/>
      <c r="AU34" s="35"/>
      <c r="AV34" s="35"/>
      <c r="AW34" s="35"/>
      <c r="AX34" s="39"/>
      <c r="AY34" s="35"/>
      <c r="AZ34" s="35"/>
      <c r="BA34" s="40"/>
    </row>
    <row r="35" spans="1:53" x14ac:dyDescent="0.25">
      <c r="A35" s="19" t="s">
        <v>32</v>
      </c>
      <c r="B35" s="23" t="s">
        <v>109</v>
      </c>
      <c r="C35" s="23" t="s">
        <v>109</v>
      </c>
      <c r="D35" s="23">
        <v>76.25</v>
      </c>
      <c r="E35" s="23">
        <v>42.5</v>
      </c>
      <c r="F35" s="23">
        <v>61.25</v>
      </c>
      <c r="G35" s="23">
        <v>67.5</v>
      </c>
      <c r="H35" s="23">
        <v>41.25</v>
      </c>
      <c r="I35" s="23">
        <v>32.5</v>
      </c>
      <c r="J35" s="23">
        <v>66.25</v>
      </c>
      <c r="K35" s="23">
        <v>51.25</v>
      </c>
      <c r="L35" s="23">
        <v>71.25</v>
      </c>
      <c r="M35" s="23">
        <v>62.5</v>
      </c>
      <c r="N35" s="23">
        <v>75</v>
      </c>
      <c r="O35" s="23">
        <v>50.63</v>
      </c>
      <c r="P35" s="23">
        <v>25.63</v>
      </c>
      <c r="Q35" s="23">
        <v>35</v>
      </c>
      <c r="R35" s="23">
        <v>42.5</v>
      </c>
      <c r="S35" s="23">
        <v>73.75</v>
      </c>
      <c r="T35" s="16">
        <f t="shared" si="0"/>
        <v>54.688124999999999</v>
      </c>
      <c r="U35" s="23" t="s">
        <v>109</v>
      </c>
      <c r="V35" s="23" t="s">
        <v>109</v>
      </c>
      <c r="W35" s="32">
        <v>58.75</v>
      </c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9"/>
      <c r="AU35" s="35"/>
      <c r="AV35" s="35"/>
      <c r="AW35" s="35"/>
      <c r="AX35" s="39"/>
      <c r="AY35" s="35"/>
      <c r="AZ35" s="35"/>
      <c r="BA35" s="40"/>
    </row>
    <row r="36" spans="1:53" x14ac:dyDescent="0.25">
      <c r="A36" s="19" t="s">
        <v>33</v>
      </c>
      <c r="B36" s="23" t="s">
        <v>109</v>
      </c>
      <c r="C36" s="23" t="s">
        <v>109</v>
      </c>
      <c r="D36" s="23">
        <v>78.05</v>
      </c>
      <c r="E36" s="23">
        <v>43.9</v>
      </c>
      <c r="F36" s="23">
        <v>70.73</v>
      </c>
      <c r="G36" s="23">
        <v>51.22</v>
      </c>
      <c r="H36" s="23">
        <v>29.27</v>
      </c>
      <c r="I36" s="23">
        <v>43.9</v>
      </c>
      <c r="J36" s="23">
        <v>87.8</v>
      </c>
      <c r="K36" s="23">
        <v>43.9</v>
      </c>
      <c r="L36" s="23">
        <v>51.22</v>
      </c>
      <c r="M36" s="23">
        <v>43.9</v>
      </c>
      <c r="N36" s="23">
        <v>63.41</v>
      </c>
      <c r="O36" s="23">
        <v>34.15</v>
      </c>
      <c r="P36" s="23">
        <v>2.44</v>
      </c>
      <c r="Q36" s="23">
        <v>43.9</v>
      </c>
      <c r="R36" s="23">
        <v>21.95</v>
      </c>
      <c r="S36" s="23">
        <v>53.66</v>
      </c>
      <c r="T36" s="16">
        <f t="shared" si="0"/>
        <v>47.712499999999999</v>
      </c>
      <c r="U36" s="23" t="s">
        <v>109</v>
      </c>
      <c r="V36" s="23" t="s">
        <v>109</v>
      </c>
      <c r="W36" s="32">
        <v>65.849999999999994</v>
      </c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9"/>
      <c r="AU36" s="35"/>
      <c r="AV36" s="35"/>
      <c r="AW36" s="35"/>
      <c r="AX36" s="39"/>
      <c r="AY36" s="35"/>
      <c r="AZ36" s="35"/>
      <c r="BA36" s="40"/>
    </row>
    <row r="37" spans="1:53" x14ac:dyDescent="0.25">
      <c r="A37" s="19" t="s">
        <v>58</v>
      </c>
      <c r="B37" s="23" t="s">
        <v>109</v>
      </c>
      <c r="C37" s="23" t="s">
        <v>109</v>
      </c>
      <c r="D37" s="23">
        <v>75.680000000000007</v>
      </c>
      <c r="E37" s="23">
        <v>62.16</v>
      </c>
      <c r="F37" s="23">
        <v>86.49</v>
      </c>
      <c r="G37" s="23">
        <v>83.78</v>
      </c>
      <c r="H37" s="23">
        <v>67.569999999999993</v>
      </c>
      <c r="I37" s="23">
        <v>54.05</v>
      </c>
      <c r="J37" s="23">
        <v>94.59</v>
      </c>
      <c r="K37" s="23">
        <v>86.49</v>
      </c>
      <c r="L37" s="23">
        <v>89.19</v>
      </c>
      <c r="M37" s="23">
        <v>83.78</v>
      </c>
      <c r="N37" s="23">
        <v>78.38</v>
      </c>
      <c r="O37" s="23">
        <v>50</v>
      </c>
      <c r="P37" s="23">
        <v>20.27</v>
      </c>
      <c r="Q37" s="23">
        <v>81.08</v>
      </c>
      <c r="R37" s="23">
        <v>64.86</v>
      </c>
      <c r="S37" s="23">
        <v>78.38</v>
      </c>
      <c r="T37" s="16">
        <f t="shared" si="0"/>
        <v>72.296875</v>
      </c>
      <c r="U37" s="23" t="s">
        <v>109</v>
      </c>
      <c r="V37" s="23" t="s">
        <v>109</v>
      </c>
      <c r="W37" s="32">
        <v>54.05</v>
      </c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9"/>
      <c r="AU37" s="35"/>
      <c r="AV37" s="35"/>
      <c r="AW37" s="35"/>
      <c r="AX37" s="39"/>
      <c r="AY37" s="35"/>
      <c r="AZ37" s="35"/>
      <c r="BA37" s="40"/>
    </row>
    <row r="38" spans="1:53" x14ac:dyDescent="0.25">
      <c r="A38" s="19" t="s">
        <v>34</v>
      </c>
      <c r="B38" s="23" t="s">
        <v>109</v>
      </c>
      <c r="C38" s="23" t="s">
        <v>109</v>
      </c>
      <c r="D38" s="23">
        <v>92.82</v>
      </c>
      <c r="E38" s="23">
        <v>60.63</v>
      </c>
      <c r="F38" s="23">
        <v>65.23</v>
      </c>
      <c r="G38" s="23">
        <v>68.099999999999994</v>
      </c>
      <c r="H38" s="23">
        <v>58.05</v>
      </c>
      <c r="I38" s="23">
        <v>43.68</v>
      </c>
      <c r="J38" s="23">
        <v>83.62</v>
      </c>
      <c r="K38" s="23">
        <v>63.51</v>
      </c>
      <c r="L38" s="23">
        <v>71.260000000000005</v>
      </c>
      <c r="M38" s="23">
        <v>64.08</v>
      </c>
      <c r="N38" s="23">
        <v>76.150000000000006</v>
      </c>
      <c r="O38" s="23">
        <v>53.74</v>
      </c>
      <c r="P38" s="23">
        <v>36.93</v>
      </c>
      <c r="Q38" s="23">
        <v>56.61</v>
      </c>
      <c r="R38" s="23">
        <v>47.99</v>
      </c>
      <c r="S38" s="23">
        <v>60.92</v>
      </c>
      <c r="T38" s="16">
        <f t="shared" si="0"/>
        <v>62.707499999999996</v>
      </c>
      <c r="U38" s="23" t="s">
        <v>109</v>
      </c>
      <c r="V38" s="23" t="s">
        <v>109</v>
      </c>
      <c r="W38" s="32">
        <v>54.6</v>
      </c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9"/>
      <c r="AU38" s="35"/>
      <c r="AV38" s="35"/>
      <c r="AW38" s="35"/>
      <c r="AX38" s="39"/>
      <c r="AY38" s="35"/>
      <c r="AZ38" s="35"/>
      <c r="BA38" s="40"/>
    </row>
    <row r="39" spans="1:53" x14ac:dyDescent="0.25">
      <c r="A39" s="19" t="s">
        <v>35</v>
      </c>
      <c r="B39" s="23" t="s">
        <v>109</v>
      </c>
      <c r="C39" s="23" t="s">
        <v>109</v>
      </c>
      <c r="D39" s="23">
        <v>85.92</v>
      </c>
      <c r="E39" s="23">
        <v>71.83</v>
      </c>
      <c r="F39" s="23">
        <v>78.87</v>
      </c>
      <c r="G39" s="23">
        <v>46.48</v>
      </c>
      <c r="H39" s="23">
        <v>53.52</v>
      </c>
      <c r="I39" s="23">
        <v>59.15</v>
      </c>
      <c r="J39" s="23">
        <v>83.1</v>
      </c>
      <c r="K39" s="23">
        <v>43.66</v>
      </c>
      <c r="L39" s="23">
        <v>46.48</v>
      </c>
      <c r="M39" s="23">
        <v>69.010000000000005</v>
      </c>
      <c r="N39" s="23">
        <v>63.38</v>
      </c>
      <c r="O39" s="23">
        <v>36.619999999999997</v>
      </c>
      <c r="P39" s="23">
        <v>34.51</v>
      </c>
      <c r="Q39" s="23">
        <v>59.15</v>
      </c>
      <c r="R39" s="23">
        <v>47.89</v>
      </c>
      <c r="S39" s="23">
        <v>57.75</v>
      </c>
      <c r="T39" s="16">
        <f t="shared" si="0"/>
        <v>58.582499999999996</v>
      </c>
      <c r="U39" s="23" t="s">
        <v>109</v>
      </c>
      <c r="V39" s="23" t="s">
        <v>109</v>
      </c>
      <c r="W39" s="32">
        <v>53.52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9"/>
      <c r="AU39" s="35"/>
      <c r="AV39" s="35"/>
      <c r="AW39" s="35"/>
      <c r="AX39" s="39"/>
      <c r="AY39" s="35"/>
      <c r="AZ39" s="35"/>
      <c r="BA39" s="40"/>
    </row>
    <row r="40" spans="1:53" x14ac:dyDescent="0.25">
      <c r="A40" s="19" t="s">
        <v>36</v>
      </c>
      <c r="B40" s="23" t="s">
        <v>109</v>
      </c>
      <c r="C40" s="23" t="s">
        <v>109</v>
      </c>
      <c r="D40" s="23">
        <v>70.489999999999995</v>
      </c>
      <c r="E40" s="23">
        <v>40.98</v>
      </c>
      <c r="F40" s="23">
        <v>70.489999999999995</v>
      </c>
      <c r="G40" s="23">
        <v>62.3</v>
      </c>
      <c r="H40" s="23">
        <v>49.18</v>
      </c>
      <c r="I40" s="23">
        <v>25.41</v>
      </c>
      <c r="J40" s="23">
        <v>75.41</v>
      </c>
      <c r="K40" s="23">
        <v>47.54</v>
      </c>
      <c r="L40" s="23">
        <v>63.93</v>
      </c>
      <c r="M40" s="23">
        <v>67.209999999999994</v>
      </c>
      <c r="N40" s="23">
        <v>49.18</v>
      </c>
      <c r="O40" s="23">
        <v>38.520000000000003</v>
      </c>
      <c r="P40" s="23">
        <v>35.25</v>
      </c>
      <c r="Q40" s="23">
        <v>57.38</v>
      </c>
      <c r="R40" s="23">
        <v>42.62</v>
      </c>
      <c r="S40" s="23">
        <v>70.489999999999995</v>
      </c>
      <c r="T40" s="16">
        <f t="shared" si="0"/>
        <v>54.14875</v>
      </c>
      <c r="U40" s="23" t="s">
        <v>109</v>
      </c>
      <c r="V40" s="23" t="s">
        <v>109</v>
      </c>
      <c r="W40" s="32">
        <v>59.02</v>
      </c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9"/>
      <c r="AU40" s="35"/>
      <c r="AV40" s="35"/>
      <c r="AW40" s="35"/>
      <c r="AX40" s="39"/>
      <c r="AY40" s="35"/>
      <c r="AZ40" s="35"/>
      <c r="BA40" s="40"/>
    </row>
  </sheetData>
  <mergeCells count="4">
    <mergeCell ref="D3:T3"/>
    <mergeCell ref="B2:T2"/>
    <mergeCell ref="U2:W2"/>
    <mergeCell ref="B1:W1"/>
  </mergeCells>
  <conditionalFormatting sqref="D5:T6 D8:T26 D28:T40">
    <cfRule type="cellIs" dxfId="19" priority="3" operator="lessThan">
      <formula>59.44</formula>
    </cfRule>
    <cfRule type="cellIs" dxfId="18" priority="4" operator="greaterThan">
      <formula>89.44</formula>
    </cfRule>
  </conditionalFormatting>
  <conditionalFormatting sqref="W5:W6 W28:W40 W8:W26">
    <cfRule type="cellIs" dxfId="17" priority="1" operator="lessThan">
      <formula>39.44</formula>
    </cfRule>
    <cfRule type="cellIs" dxfId="16" priority="2" operator="greaterThan">
      <formula>59.44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0"/>
  <sheetViews>
    <sheetView workbookViewId="0"/>
  </sheetViews>
  <sheetFormatPr defaultRowHeight="15" x14ac:dyDescent="0.25"/>
  <cols>
    <col min="1" max="1" width="40" bestFit="1" customWidth="1"/>
    <col min="51" max="51" width="9.140625" style="17"/>
  </cols>
  <sheetData>
    <row r="1" spans="1:69" x14ac:dyDescent="0.25">
      <c r="A1" s="32" t="s">
        <v>0</v>
      </c>
      <c r="B1" s="111" t="s">
        <v>37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5"/>
    </row>
    <row r="2" spans="1:69" x14ac:dyDescent="0.25">
      <c r="A2" s="22" t="s">
        <v>42</v>
      </c>
      <c r="B2" s="111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5"/>
      <c r="BE2" s="111" t="s">
        <v>44</v>
      </c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5"/>
    </row>
    <row r="3" spans="1:69" x14ac:dyDescent="0.25">
      <c r="A3" s="32" t="s">
        <v>3</v>
      </c>
      <c r="B3" s="111">
        <v>2023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5"/>
      <c r="U3" s="111">
        <v>2024</v>
      </c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5"/>
      <c r="AN3" s="111">
        <v>2025</v>
      </c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5"/>
      <c r="BE3" s="111">
        <v>2023</v>
      </c>
      <c r="BF3" s="104"/>
      <c r="BG3" s="104"/>
      <c r="BH3" s="104"/>
      <c r="BI3" s="104"/>
      <c r="BJ3" s="105"/>
      <c r="BK3" s="111">
        <v>2024</v>
      </c>
      <c r="BL3" s="104"/>
      <c r="BM3" s="104"/>
      <c r="BN3" s="104"/>
      <c r="BO3" s="104"/>
      <c r="BP3" s="105"/>
      <c r="BQ3" s="32">
        <v>2025</v>
      </c>
    </row>
    <row r="4" spans="1:69" x14ac:dyDescent="0.25">
      <c r="A4" s="21" t="s">
        <v>60</v>
      </c>
      <c r="B4" s="44" t="s">
        <v>74</v>
      </c>
      <c r="C4" s="44" t="s">
        <v>70</v>
      </c>
      <c r="D4" s="44" t="s">
        <v>71</v>
      </c>
      <c r="E4" s="43" t="s">
        <v>110</v>
      </c>
      <c r="F4" s="44" t="s">
        <v>76</v>
      </c>
      <c r="G4" s="44" t="s">
        <v>77</v>
      </c>
      <c r="H4" s="44" t="s">
        <v>67</v>
      </c>
      <c r="I4" s="44" t="s">
        <v>68</v>
      </c>
      <c r="J4" s="44" t="s">
        <v>79</v>
      </c>
      <c r="K4" s="43" t="s">
        <v>111</v>
      </c>
      <c r="L4" s="44" t="s">
        <v>41</v>
      </c>
      <c r="M4" s="44" t="s">
        <v>61</v>
      </c>
      <c r="N4" s="44" t="s">
        <v>62</v>
      </c>
      <c r="O4" s="44" t="s">
        <v>82</v>
      </c>
      <c r="P4" s="44" t="s">
        <v>63</v>
      </c>
      <c r="Q4" s="44" t="s">
        <v>64</v>
      </c>
      <c r="R4" s="44" t="s">
        <v>83</v>
      </c>
      <c r="S4" s="43" t="s">
        <v>112</v>
      </c>
      <c r="T4" s="43" t="s">
        <v>108</v>
      </c>
      <c r="U4" s="41" t="s">
        <v>74</v>
      </c>
      <c r="V4" s="41" t="s">
        <v>70</v>
      </c>
      <c r="W4" s="41" t="s">
        <v>71</v>
      </c>
      <c r="X4" s="51" t="s">
        <v>110</v>
      </c>
      <c r="Y4" s="41" t="s">
        <v>76</v>
      </c>
      <c r="Z4" s="41" t="s">
        <v>77</v>
      </c>
      <c r="AA4" s="41" t="s">
        <v>67</v>
      </c>
      <c r="AB4" s="41" t="s">
        <v>68</v>
      </c>
      <c r="AC4" s="41" t="s">
        <v>79</v>
      </c>
      <c r="AD4" s="51" t="s">
        <v>111</v>
      </c>
      <c r="AE4" s="41" t="s">
        <v>41</v>
      </c>
      <c r="AF4" s="41" t="s">
        <v>61</v>
      </c>
      <c r="AG4" s="41" t="s">
        <v>62</v>
      </c>
      <c r="AH4" s="41" t="s">
        <v>82</v>
      </c>
      <c r="AI4" s="41" t="s">
        <v>63</v>
      </c>
      <c r="AJ4" s="41" t="s">
        <v>64</v>
      </c>
      <c r="AK4" s="41" t="s">
        <v>83</v>
      </c>
      <c r="AL4" s="51" t="s">
        <v>112</v>
      </c>
      <c r="AM4" s="51" t="s">
        <v>108</v>
      </c>
      <c r="AN4" s="45" t="s">
        <v>89</v>
      </c>
      <c r="AO4" s="45" t="s">
        <v>90</v>
      </c>
      <c r="AP4" s="45" t="s">
        <v>91</v>
      </c>
      <c r="AQ4" s="45" t="s">
        <v>92</v>
      </c>
      <c r="AR4" s="43" t="s">
        <v>93</v>
      </c>
      <c r="AS4" s="45" t="s">
        <v>94</v>
      </c>
      <c r="AT4" s="45" t="s">
        <v>81</v>
      </c>
      <c r="AU4" s="45" t="s">
        <v>82</v>
      </c>
      <c r="AV4" s="43" t="s">
        <v>95</v>
      </c>
      <c r="AW4" s="45" t="s">
        <v>96</v>
      </c>
      <c r="AX4" s="45" t="s">
        <v>97</v>
      </c>
      <c r="AY4" s="45" t="s">
        <v>98</v>
      </c>
      <c r="AZ4" s="45" t="s">
        <v>99</v>
      </c>
      <c r="BA4" s="45" t="s">
        <v>100</v>
      </c>
      <c r="BB4" s="45" t="s">
        <v>101</v>
      </c>
      <c r="BC4" s="45" t="s">
        <v>102</v>
      </c>
      <c r="BD4" s="43" t="s">
        <v>108</v>
      </c>
      <c r="BE4" s="44" t="s">
        <v>75</v>
      </c>
      <c r="BF4" s="44" t="s">
        <v>78</v>
      </c>
      <c r="BG4" s="44" t="s">
        <v>40</v>
      </c>
      <c r="BH4" s="44" t="s">
        <v>80</v>
      </c>
      <c r="BI4" s="44" t="s">
        <v>81</v>
      </c>
      <c r="BJ4" s="43" t="s">
        <v>108</v>
      </c>
      <c r="BK4" s="41" t="s">
        <v>75</v>
      </c>
      <c r="BL4" s="41" t="s">
        <v>78</v>
      </c>
      <c r="BM4" s="41" t="s">
        <v>40</v>
      </c>
      <c r="BN4" s="41" t="s">
        <v>80</v>
      </c>
      <c r="BO4" s="41" t="s">
        <v>81</v>
      </c>
      <c r="BP4" s="51" t="s">
        <v>108</v>
      </c>
      <c r="BQ4" s="46" t="s">
        <v>105</v>
      </c>
    </row>
    <row r="5" spans="1:69" x14ac:dyDescent="0.25">
      <c r="A5" s="18" t="s">
        <v>59</v>
      </c>
      <c r="B5" s="14">
        <v>80.5</v>
      </c>
      <c r="C5" s="24">
        <v>46.5</v>
      </c>
      <c r="D5" s="24">
        <v>49.84</v>
      </c>
      <c r="E5" s="48">
        <f>AVERAGE(C5:D5)</f>
        <v>48.17</v>
      </c>
      <c r="F5" s="24">
        <v>64.42</v>
      </c>
      <c r="G5" s="24">
        <v>68.69</v>
      </c>
      <c r="H5" s="24">
        <v>82</v>
      </c>
      <c r="I5" s="24">
        <v>71.180000000000007</v>
      </c>
      <c r="J5" s="14">
        <v>67.61</v>
      </c>
      <c r="K5" s="48">
        <f>AVERAGE(H5:J5)</f>
        <v>73.596666666666678</v>
      </c>
      <c r="L5" s="24">
        <v>78.16</v>
      </c>
      <c r="M5" s="24">
        <v>65.680000000000007</v>
      </c>
      <c r="N5" s="24">
        <v>74.930000000000007</v>
      </c>
      <c r="O5" s="50">
        <v>62.67</v>
      </c>
      <c r="P5" s="23">
        <v>78.92</v>
      </c>
      <c r="Q5" s="23">
        <v>78.91</v>
      </c>
      <c r="R5" s="23">
        <v>60.07</v>
      </c>
      <c r="S5" s="3">
        <f>AVERAGE(P5:R5)</f>
        <v>72.633333333333326</v>
      </c>
      <c r="T5" s="16">
        <f>AVERAGE(B5,E5,F5:G5,K5,L5:O5,S5)</f>
        <v>68.945000000000007</v>
      </c>
      <c r="U5" s="23">
        <v>80.099999999999994</v>
      </c>
      <c r="V5" s="23">
        <v>46.81</v>
      </c>
      <c r="W5" s="23">
        <v>50.22</v>
      </c>
      <c r="X5" s="3">
        <f>AVERAGE(V5:W5)</f>
        <v>48.515000000000001</v>
      </c>
      <c r="Y5" s="23">
        <v>64.11</v>
      </c>
      <c r="Z5" s="23">
        <v>70.040000000000006</v>
      </c>
      <c r="AA5" s="23">
        <v>82.43</v>
      </c>
      <c r="AB5" s="23">
        <v>72.099999999999994</v>
      </c>
      <c r="AC5" s="23">
        <v>68.819999999999993</v>
      </c>
      <c r="AD5" s="3">
        <f>AVERAGE(AA5:AC5)</f>
        <v>74.45</v>
      </c>
      <c r="AE5" s="23">
        <v>78.790000000000006</v>
      </c>
      <c r="AF5" s="23">
        <v>66.260000000000005</v>
      </c>
      <c r="AG5" s="23">
        <v>75.45</v>
      </c>
      <c r="AH5" s="23">
        <v>62.98</v>
      </c>
      <c r="AI5" s="23">
        <v>79.64</v>
      </c>
      <c r="AJ5" s="23">
        <v>79.510000000000005</v>
      </c>
      <c r="AK5" s="23">
        <v>61.18</v>
      </c>
      <c r="AL5" s="3">
        <f>AVERAGE(AI5:AK5)</f>
        <v>73.443333333333342</v>
      </c>
      <c r="AM5" s="16">
        <f>AVERAGE(U5,X5,Y5:Z5,AD5,AE5:AH5,AL5)</f>
        <v>69.413833333333343</v>
      </c>
      <c r="AN5" s="23">
        <v>87.46</v>
      </c>
      <c r="AO5" s="23">
        <v>65.989999999999995</v>
      </c>
      <c r="AP5" s="23">
        <v>76.239999999999995</v>
      </c>
      <c r="AQ5" s="23">
        <v>62.79</v>
      </c>
      <c r="AR5" s="23">
        <v>80.45</v>
      </c>
      <c r="AS5" s="23">
        <v>58.5</v>
      </c>
      <c r="AT5" s="23">
        <v>54.91</v>
      </c>
      <c r="AU5" s="23">
        <v>44.26</v>
      </c>
      <c r="AV5" s="23">
        <v>71.099999999999994</v>
      </c>
      <c r="AW5" s="23">
        <v>69.78</v>
      </c>
      <c r="AX5" s="23">
        <v>71.010000000000005</v>
      </c>
      <c r="AY5" s="23">
        <v>42.54</v>
      </c>
      <c r="AZ5" s="23">
        <v>64.8</v>
      </c>
      <c r="BA5" s="23">
        <v>62.89</v>
      </c>
      <c r="BB5" s="23">
        <v>68.5</v>
      </c>
      <c r="BC5" s="23">
        <v>72.13</v>
      </c>
      <c r="BD5" s="16">
        <f>AVERAGE(AN5:BC5)</f>
        <v>65.834374999999994</v>
      </c>
      <c r="BE5" s="24">
        <v>42.28</v>
      </c>
      <c r="BF5" s="14">
        <v>66.650000000000006</v>
      </c>
      <c r="BG5" s="24">
        <v>56.44</v>
      </c>
      <c r="BH5" s="14">
        <v>46.08</v>
      </c>
      <c r="BI5" s="24">
        <v>47.41</v>
      </c>
      <c r="BJ5" s="16">
        <f>AVERAGE(BE5:BI5)</f>
        <v>51.772000000000006</v>
      </c>
      <c r="BK5" s="23">
        <v>42.37</v>
      </c>
      <c r="BL5" s="23">
        <v>66.81</v>
      </c>
      <c r="BM5" s="23">
        <v>57.51</v>
      </c>
      <c r="BN5" s="23">
        <v>46.87</v>
      </c>
      <c r="BO5" s="23">
        <v>48.02</v>
      </c>
      <c r="BP5" s="16">
        <f>AVERAGE(BK5:BO5)</f>
        <v>52.315999999999995</v>
      </c>
      <c r="BQ5" s="32">
        <v>27.99</v>
      </c>
    </row>
    <row r="6" spans="1:69" s="4" customFormat="1" x14ac:dyDescent="0.25">
      <c r="A6" s="25" t="s">
        <v>4</v>
      </c>
      <c r="B6" s="27">
        <v>79.47</v>
      </c>
      <c r="C6" s="28">
        <v>44.23</v>
      </c>
      <c r="D6" s="28">
        <v>47.89</v>
      </c>
      <c r="E6" s="26">
        <f t="shared" ref="E6:E40" si="0">AVERAGE(C6:D6)</f>
        <v>46.06</v>
      </c>
      <c r="F6" s="28">
        <v>61.4</v>
      </c>
      <c r="G6" s="28">
        <v>65.33</v>
      </c>
      <c r="H6" s="28">
        <v>78.930000000000007</v>
      </c>
      <c r="I6" s="28">
        <v>67.2</v>
      </c>
      <c r="J6" s="27">
        <v>63.23</v>
      </c>
      <c r="K6" s="26">
        <f t="shared" ref="K6:K40" si="1">AVERAGE(H6:J6)</f>
        <v>69.786666666666662</v>
      </c>
      <c r="L6" s="28">
        <v>75.84</v>
      </c>
      <c r="M6" s="28">
        <v>63.12</v>
      </c>
      <c r="N6" s="28">
        <v>71.88</v>
      </c>
      <c r="O6" s="27">
        <v>61.07</v>
      </c>
      <c r="P6" s="29">
        <v>75.12</v>
      </c>
      <c r="Q6" s="29">
        <v>74.680000000000007</v>
      </c>
      <c r="R6" s="29">
        <v>56.77</v>
      </c>
      <c r="S6" s="26">
        <f t="shared" ref="S6:S40" si="2">AVERAGE(P6:R6)</f>
        <v>68.856666666666669</v>
      </c>
      <c r="T6" s="26">
        <f t="shared" ref="T6:T40" si="3">AVERAGE(B6,E6,F6:G6,K6,L6:O6,S6)</f>
        <v>66.281333333333336</v>
      </c>
      <c r="U6" s="29">
        <v>79.099999999999994</v>
      </c>
      <c r="V6" s="29">
        <v>45.44</v>
      </c>
      <c r="W6" s="29">
        <v>47.14</v>
      </c>
      <c r="X6" s="26">
        <f t="shared" ref="X6:X40" si="4">AVERAGE(V6:W6)</f>
        <v>46.29</v>
      </c>
      <c r="Y6" s="29">
        <v>61.4</v>
      </c>
      <c r="Z6" s="29">
        <v>69.03</v>
      </c>
      <c r="AA6" s="29">
        <v>80.2</v>
      </c>
      <c r="AB6" s="29">
        <v>68.47</v>
      </c>
      <c r="AC6" s="29">
        <v>64.69</v>
      </c>
      <c r="AD6" s="26">
        <f t="shared" ref="AD6:AD40" si="5">AVERAGE(AA6:AC6)</f>
        <v>71.12</v>
      </c>
      <c r="AE6" s="29">
        <v>76.400000000000006</v>
      </c>
      <c r="AF6" s="29">
        <v>62.94</v>
      </c>
      <c r="AG6" s="29">
        <v>72.349999999999994</v>
      </c>
      <c r="AH6" s="29">
        <v>62.76</v>
      </c>
      <c r="AI6" s="29">
        <v>76.23</v>
      </c>
      <c r="AJ6" s="29">
        <v>77.260000000000005</v>
      </c>
      <c r="AK6" s="29">
        <v>60.26</v>
      </c>
      <c r="AL6" s="26">
        <f t="shared" ref="AL6:AL40" si="6">AVERAGE(AI6:AK6)</f>
        <v>71.25</v>
      </c>
      <c r="AM6" s="26">
        <f t="shared" ref="AM6:AM39" si="7">AVERAGE(U6,X6,Y6:Z6,AD6,AE6:AH6,AL6)</f>
        <v>67.263999999999996</v>
      </c>
      <c r="AN6" s="29">
        <v>84.64</v>
      </c>
      <c r="AO6" s="29">
        <v>64.69</v>
      </c>
      <c r="AP6" s="29">
        <v>72.3</v>
      </c>
      <c r="AQ6" s="29">
        <v>60.29</v>
      </c>
      <c r="AR6" s="29">
        <v>77.7</v>
      </c>
      <c r="AS6" s="29">
        <v>55.91</v>
      </c>
      <c r="AT6" s="29">
        <v>51.43</v>
      </c>
      <c r="AU6" s="29">
        <v>41.23</v>
      </c>
      <c r="AV6" s="29">
        <v>67.25</v>
      </c>
      <c r="AW6" s="29">
        <v>67.67</v>
      </c>
      <c r="AX6" s="29">
        <v>68.150000000000006</v>
      </c>
      <c r="AY6" s="29">
        <v>40.97</v>
      </c>
      <c r="AZ6" s="29">
        <v>64.5</v>
      </c>
      <c r="BA6" s="29">
        <v>61.41</v>
      </c>
      <c r="BB6" s="29">
        <v>67.27</v>
      </c>
      <c r="BC6" s="29">
        <v>72.36</v>
      </c>
      <c r="BD6" s="26">
        <f t="shared" ref="BD6:BD40" si="8">AVERAGE(AN6:BC6)</f>
        <v>63.610624999999999</v>
      </c>
      <c r="BE6" s="28">
        <v>41.44</v>
      </c>
      <c r="BF6" s="27">
        <v>64.790000000000006</v>
      </c>
      <c r="BG6" s="28">
        <v>52.4</v>
      </c>
      <c r="BH6" s="27">
        <v>44.34</v>
      </c>
      <c r="BI6" s="28">
        <v>44.74</v>
      </c>
      <c r="BJ6" s="26">
        <f t="shared" ref="BJ6:BJ39" si="9">AVERAGE(BE6:BI6)</f>
        <v>49.542000000000002</v>
      </c>
      <c r="BK6" s="29">
        <v>40.42</v>
      </c>
      <c r="BL6" s="29">
        <v>63.04</v>
      </c>
      <c r="BM6" s="29">
        <v>54.99</v>
      </c>
      <c r="BN6" s="29">
        <v>44.65</v>
      </c>
      <c r="BO6" s="29">
        <v>45.82</v>
      </c>
      <c r="BP6" s="26">
        <f t="shared" ref="BP6:BP39" si="10">AVERAGE(BK6:BO6)</f>
        <v>49.784000000000006</v>
      </c>
      <c r="BQ6" s="29">
        <v>27.25</v>
      </c>
    </row>
    <row r="7" spans="1:69" x14ac:dyDescent="0.25">
      <c r="A7" s="19" t="s">
        <v>5</v>
      </c>
      <c r="B7" s="14">
        <v>91.89</v>
      </c>
      <c r="C7" s="24">
        <v>41.89</v>
      </c>
      <c r="D7" s="24">
        <v>62.16</v>
      </c>
      <c r="E7" s="48">
        <f t="shared" si="0"/>
        <v>52.024999999999999</v>
      </c>
      <c r="F7" s="24">
        <v>58.11</v>
      </c>
      <c r="G7" s="24">
        <v>78.38</v>
      </c>
      <c r="H7" s="24">
        <v>86.49</v>
      </c>
      <c r="I7" s="24">
        <v>67.569999999999993</v>
      </c>
      <c r="J7" s="14">
        <v>59.46</v>
      </c>
      <c r="K7" s="48">
        <f t="shared" si="1"/>
        <v>71.173333333333332</v>
      </c>
      <c r="L7" s="24">
        <v>97.3</v>
      </c>
      <c r="M7" s="24">
        <v>55.41</v>
      </c>
      <c r="N7" s="24">
        <v>67.569999999999993</v>
      </c>
      <c r="O7" s="50">
        <v>68.92</v>
      </c>
      <c r="P7" s="23">
        <v>71.62</v>
      </c>
      <c r="Q7" s="23">
        <v>74.319999999999993</v>
      </c>
      <c r="R7" s="23">
        <v>52.7</v>
      </c>
      <c r="S7" s="3">
        <f t="shared" si="2"/>
        <v>66.213333333333324</v>
      </c>
      <c r="T7" s="16">
        <f t="shared" si="3"/>
        <v>70.69916666666667</v>
      </c>
      <c r="U7" s="23">
        <v>71.430000000000007</v>
      </c>
      <c r="V7" s="23">
        <v>41.07</v>
      </c>
      <c r="W7" s="23">
        <v>32.14</v>
      </c>
      <c r="X7" s="3">
        <f t="shared" si="4"/>
        <v>36.605000000000004</v>
      </c>
      <c r="Y7" s="23">
        <v>63.39</v>
      </c>
      <c r="Z7" s="23">
        <v>80.36</v>
      </c>
      <c r="AA7" s="23">
        <v>80.36</v>
      </c>
      <c r="AB7" s="23">
        <v>77.680000000000007</v>
      </c>
      <c r="AC7" s="23">
        <v>66.069999999999993</v>
      </c>
      <c r="AD7" s="3">
        <f t="shared" si="5"/>
        <v>74.703333333333333</v>
      </c>
      <c r="AE7" s="23">
        <v>80.36</v>
      </c>
      <c r="AF7" s="23">
        <v>83.04</v>
      </c>
      <c r="AG7" s="23">
        <v>87.5</v>
      </c>
      <c r="AH7" s="23">
        <v>56.25</v>
      </c>
      <c r="AI7" s="23">
        <v>83.04</v>
      </c>
      <c r="AJ7" s="23">
        <v>88.39</v>
      </c>
      <c r="AK7" s="23">
        <v>58.93</v>
      </c>
      <c r="AL7" s="3">
        <f t="shared" si="6"/>
        <v>76.786666666666676</v>
      </c>
      <c r="AM7" s="16">
        <f t="shared" si="7"/>
        <v>71.04249999999999</v>
      </c>
      <c r="AN7" s="23">
        <v>97.06</v>
      </c>
      <c r="AO7" s="23">
        <v>73.53</v>
      </c>
      <c r="AP7" s="23">
        <v>94.12</v>
      </c>
      <c r="AQ7" s="23">
        <v>47.06</v>
      </c>
      <c r="AR7" s="23">
        <v>79.41</v>
      </c>
      <c r="AS7" s="23">
        <v>38.24</v>
      </c>
      <c r="AT7" s="23">
        <v>32.35</v>
      </c>
      <c r="AU7" s="23">
        <v>26.47</v>
      </c>
      <c r="AV7" s="23">
        <v>55.88</v>
      </c>
      <c r="AW7" s="23">
        <v>44.12</v>
      </c>
      <c r="AX7" s="23">
        <v>79.41</v>
      </c>
      <c r="AY7" s="23">
        <v>20.59</v>
      </c>
      <c r="AZ7" s="23">
        <v>79.41</v>
      </c>
      <c r="BA7" s="23">
        <v>52.94</v>
      </c>
      <c r="BB7" s="23">
        <v>76.47</v>
      </c>
      <c r="BC7" s="23">
        <v>88.24</v>
      </c>
      <c r="BD7" s="16">
        <f t="shared" si="8"/>
        <v>61.581250000000011</v>
      </c>
      <c r="BE7" s="24">
        <v>41.89</v>
      </c>
      <c r="BF7" s="14">
        <v>66.22</v>
      </c>
      <c r="BG7" s="24">
        <v>66.22</v>
      </c>
      <c r="BH7" s="14">
        <v>45.95</v>
      </c>
      <c r="BI7" s="24">
        <v>40.54</v>
      </c>
      <c r="BJ7" s="16">
        <f t="shared" si="9"/>
        <v>52.164000000000001</v>
      </c>
      <c r="BK7" s="23">
        <v>30.36</v>
      </c>
      <c r="BL7" s="23">
        <v>65.180000000000007</v>
      </c>
      <c r="BM7" s="23">
        <v>45.54</v>
      </c>
      <c r="BN7" s="23">
        <v>66.069999999999993</v>
      </c>
      <c r="BO7" s="23">
        <v>50.89</v>
      </c>
      <c r="BP7" s="16">
        <f t="shared" si="10"/>
        <v>51.608000000000004</v>
      </c>
      <c r="BQ7" s="32">
        <v>39.71</v>
      </c>
    </row>
    <row r="8" spans="1:69" x14ac:dyDescent="0.25">
      <c r="A8" s="19" t="s">
        <v>6</v>
      </c>
      <c r="B8" s="14">
        <v>80.36</v>
      </c>
      <c r="C8" s="24">
        <v>40.85</v>
      </c>
      <c r="D8" s="24">
        <v>47.41</v>
      </c>
      <c r="E8" s="48">
        <f t="shared" si="0"/>
        <v>44.129999999999995</v>
      </c>
      <c r="F8" s="24">
        <v>60.44</v>
      </c>
      <c r="G8" s="24">
        <v>62.67</v>
      </c>
      <c r="H8" s="24">
        <v>77.62</v>
      </c>
      <c r="I8" s="24">
        <v>69.83</v>
      </c>
      <c r="J8" s="14">
        <v>64.209999999999994</v>
      </c>
      <c r="K8" s="48">
        <f t="shared" si="1"/>
        <v>70.553333333333327</v>
      </c>
      <c r="L8" s="24">
        <v>75.260000000000005</v>
      </c>
      <c r="M8" s="24">
        <v>63.96</v>
      </c>
      <c r="N8" s="24">
        <v>72.45</v>
      </c>
      <c r="O8" s="50">
        <v>62.24</v>
      </c>
      <c r="P8" s="23">
        <v>77.94</v>
      </c>
      <c r="Q8" s="23">
        <v>77.83</v>
      </c>
      <c r="R8" s="23">
        <v>60.44</v>
      </c>
      <c r="S8" s="3">
        <f t="shared" si="2"/>
        <v>72.069999999999993</v>
      </c>
      <c r="T8" s="16">
        <f t="shared" si="3"/>
        <v>66.413333333333341</v>
      </c>
      <c r="U8" s="23">
        <v>78.8</v>
      </c>
      <c r="V8" s="23">
        <v>43.44</v>
      </c>
      <c r="W8" s="23">
        <v>47.65</v>
      </c>
      <c r="X8" s="3">
        <f t="shared" si="4"/>
        <v>45.545000000000002</v>
      </c>
      <c r="Y8" s="23">
        <v>60.03</v>
      </c>
      <c r="Z8" s="23">
        <v>68.67</v>
      </c>
      <c r="AA8" s="23">
        <v>80.34</v>
      </c>
      <c r="AB8" s="23">
        <v>69.89</v>
      </c>
      <c r="AC8" s="23">
        <v>67.59</v>
      </c>
      <c r="AD8" s="3">
        <f t="shared" si="5"/>
        <v>72.606666666666669</v>
      </c>
      <c r="AE8" s="23">
        <v>77.11</v>
      </c>
      <c r="AF8" s="23">
        <v>63.22</v>
      </c>
      <c r="AG8" s="23">
        <v>73.16</v>
      </c>
      <c r="AH8" s="23">
        <v>64.62</v>
      </c>
      <c r="AI8" s="23">
        <v>75.62</v>
      </c>
      <c r="AJ8" s="23">
        <v>77.13</v>
      </c>
      <c r="AK8" s="23">
        <v>61.97</v>
      </c>
      <c r="AL8" s="3">
        <f t="shared" si="6"/>
        <v>71.573333333333338</v>
      </c>
      <c r="AM8" s="16">
        <f t="shared" si="7"/>
        <v>67.533500000000004</v>
      </c>
      <c r="AN8" s="23">
        <v>82.98</v>
      </c>
      <c r="AO8" s="23">
        <v>61.78</v>
      </c>
      <c r="AP8" s="23">
        <v>71.760000000000005</v>
      </c>
      <c r="AQ8" s="23">
        <v>58.66</v>
      </c>
      <c r="AR8" s="23">
        <v>79.37</v>
      </c>
      <c r="AS8" s="23">
        <v>54.71</v>
      </c>
      <c r="AT8" s="23">
        <v>53.39</v>
      </c>
      <c r="AU8" s="23">
        <v>37.69</v>
      </c>
      <c r="AV8" s="23">
        <v>67.510000000000005</v>
      </c>
      <c r="AW8" s="23">
        <v>70.010000000000005</v>
      </c>
      <c r="AX8" s="23">
        <v>66.98</v>
      </c>
      <c r="AY8" s="23">
        <v>40.78</v>
      </c>
      <c r="AZ8" s="23">
        <v>60.84</v>
      </c>
      <c r="BA8" s="23">
        <v>58.66</v>
      </c>
      <c r="BB8" s="23">
        <v>66.08</v>
      </c>
      <c r="BC8" s="23">
        <v>69.8</v>
      </c>
      <c r="BD8" s="16">
        <f t="shared" si="8"/>
        <v>62.562499999999993</v>
      </c>
      <c r="BE8" s="24">
        <v>38.94</v>
      </c>
      <c r="BF8" s="14">
        <v>62.89</v>
      </c>
      <c r="BG8" s="24">
        <v>52.06</v>
      </c>
      <c r="BH8" s="14">
        <v>45.28</v>
      </c>
      <c r="BI8" s="24">
        <v>45.63</v>
      </c>
      <c r="BJ8" s="16">
        <f t="shared" si="9"/>
        <v>48.959999999999994</v>
      </c>
      <c r="BK8" s="23">
        <v>40.75</v>
      </c>
      <c r="BL8" s="23">
        <v>62.95</v>
      </c>
      <c r="BM8" s="23">
        <v>56.49</v>
      </c>
      <c r="BN8" s="23">
        <v>41.61</v>
      </c>
      <c r="BO8" s="23">
        <v>46.62</v>
      </c>
      <c r="BP8" s="16">
        <f t="shared" si="10"/>
        <v>49.684000000000005</v>
      </c>
      <c r="BQ8" s="32">
        <v>31.02</v>
      </c>
    </row>
    <row r="9" spans="1:69" x14ac:dyDescent="0.25">
      <c r="A9" s="19" t="s">
        <v>7</v>
      </c>
      <c r="B9" s="14">
        <v>84.26</v>
      </c>
      <c r="C9" s="24">
        <v>54.59</v>
      </c>
      <c r="D9" s="24">
        <v>49.34</v>
      </c>
      <c r="E9" s="48">
        <f t="shared" si="0"/>
        <v>51.965000000000003</v>
      </c>
      <c r="F9" s="24">
        <v>61.48</v>
      </c>
      <c r="G9" s="24">
        <v>68.36</v>
      </c>
      <c r="H9" s="24">
        <v>82.13</v>
      </c>
      <c r="I9" s="24">
        <v>70.41</v>
      </c>
      <c r="J9" s="14">
        <v>68.2</v>
      </c>
      <c r="K9" s="48">
        <f t="shared" si="1"/>
        <v>73.58</v>
      </c>
      <c r="L9" s="24">
        <v>78.69</v>
      </c>
      <c r="M9" s="24">
        <v>64.75</v>
      </c>
      <c r="N9" s="24">
        <v>71.31</v>
      </c>
      <c r="O9" s="50">
        <v>56.15</v>
      </c>
      <c r="P9" s="23">
        <v>71.72</v>
      </c>
      <c r="Q9" s="23">
        <v>73.52</v>
      </c>
      <c r="R9" s="23">
        <v>57.79</v>
      </c>
      <c r="S9" s="3">
        <f t="shared" si="2"/>
        <v>67.676666666666662</v>
      </c>
      <c r="T9" s="16">
        <f t="shared" si="3"/>
        <v>67.822166666666661</v>
      </c>
      <c r="U9" s="23">
        <v>78.739999999999995</v>
      </c>
      <c r="V9" s="23">
        <v>44.16</v>
      </c>
      <c r="W9" s="23">
        <v>42.96</v>
      </c>
      <c r="X9" s="3">
        <f t="shared" si="4"/>
        <v>43.56</v>
      </c>
      <c r="Y9" s="23">
        <v>64.599999999999994</v>
      </c>
      <c r="Z9" s="23">
        <v>71.41</v>
      </c>
      <c r="AA9" s="23">
        <v>84.73</v>
      </c>
      <c r="AB9" s="23">
        <v>68.260000000000005</v>
      </c>
      <c r="AC9" s="23">
        <v>64.069999999999993</v>
      </c>
      <c r="AD9" s="3">
        <f t="shared" si="5"/>
        <v>72.353333333333339</v>
      </c>
      <c r="AE9" s="23">
        <v>70.36</v>
      </c>
      <c r="AF9" s="23">
        <v>64.37</v>
      </c>
      <c r="AG9" s="23">
        <v>72.75</v>
      </c>
      <c r="AH9" s="23">
        <v>58.83</v>
      </c>
      <c r="AI9" s="23">
        <v>67.290000000000006</v>
      </c>
      <c r="AJ9" s="23">
        <v>74.55</v>
      </c>
      <c r="AK9" s="23">
        <v>56.44</v>
      </c>
      <c r="AL9" s="3">
        <f t="shared" si="6"/>
        <v>66.093333333333334</v>
      </c>
      <c r="AM9" s="16">
        <f t="shared" si="7"/>
        <v>66.306666666666672</v>
      </c>
      <c r="AN9" s="23">
        <v>82.1</v>
      </c>
      <c r="AO9" s="23">
        <v>62.3</v>
      </c>
      <c r="AP9" s="23">
        <v>67.540000000000006</v>
      </c>
      <c r="AQ9" s="23">
        <v>68.27</v>
      </c>
      <c r="AR9" s="23">
        <v>79.48</v>
      </c>
      <c r="AS9" s="23">
        <v>57.5</v>
      </c>
      <c r="AT9" s="23">
        <v>48.47</v>
      </c>
      <c r="AU9" s="23">
        <v>34.64</v>
      </c>
      <c r="AV9" s="23">
        <v>72.78</v>
      </c>
      <c r="AW9" s="23">
        <v>60.7</v>
      </c>
      <c r="AX9" s="23">
        <v>72.2</v>
      </c>
      <c r="AY9" s="23">
        <v>40.32</v>
      </c>
      <c r="AZ9" s="23">
        <v>63.17</v>
      </c>
      <c r="BA9" s="23">
        <v>64.63</v>
      </c>
      <c r="BB9" s="23">
        <v>65.94</v>
      </c>
      <c r="BC9" s="23">
        <v>75.55</v>
      </c>
      <c r="BD9" s="16">
        <f t="shared" si="8"/>
        <v>63.474374999999995</v>
      </c>
      <c r="BE9" s="24">
        <v>46.48</v>
      </c>
      <c r="BF9" s="14">
        <v>65.66</v>
      </c>
      <c r="BG9" s="24">
        <v>50.25</v>
      </c>
      <c r="BH9" s="14">
        <v>44.51</v>
      </c>
      <c r="BI9" s="24">
        <v>47.79</v>
      </c>
      <c r="BJ9" s="16">
        <f t="shared" si="9"/>
        <v>50.937999999999995</v>
      </c>
      <c r="BK9" s="23">
        <v>42.66</v>
      </c>
      <c r="BL9" s="23">
        <v>66.02</v>
      </c>
      <c r="BM9" s="23">
        <v>47.68</v>
      </c>
      <c r="BN9" s="23">
        <v>42.37</v>
      </c>
      <c r="BO9" s="23">
        <v>41.09</v>
      </c>
      <c r="BP9" s="16">
        <f t="shared" si="10"/>
        <v>47.963999999999999</v>
      </c>
      <c r="BQ9" s="32">
        <v>23.73</v>
      </c>
    </row>
    <row r="10" spans="1:69" x14ac:dyDescent="0.25">
      <c r="A10" s="19" t="s">
        <v>8</v>
      </c>
      <c r="B10" s="14">
        <v>73.42</v>
      </c>
      <c r="C10" s="24">
        <v>61.39</v>
      </c>
      <c r="D10" s="24">
        <v>51.9</v>
      </c>
      <c r="E10" s="48">
        <f t="shared" si="0"/>
        <v>56.644999999999996</v>
      </c>
      <c r="F10" s="24">
        <v>68.349999999999994</v>
      </c>
      <c r="G10" s="24">
        <v>79.75</v>
      </c>
      <c r="H10" s="24">
        <v>86.08</v>
      </c>
      <c r="I10" s="24">
        <v>67.09</v>
      </c>
      <c r="J10" s="14">
        <v>64.56</v>
      </c>
      <c r="K10" s="48">
        <f t="shared" si="1"/>
        <v>72.576666666666668</v>
      </c>
      <c r="L10" s="24">
        <v>87.34</v>
      </c>
      <c r="M10" s="24">
        <v>67.09</v>
      </c>
      <c r="N10" s="24">
        <v>83.54</v>
      </c>
      <c r="O10" s="50">
        <v>66.459999999999994</v>
      </c>
      <c r="P10" s="23">
        <v>72.150000000000006</v>
      </c>
      <c r="Q10" s="23">
        <v>84.18</v>
      </c>
      <c r="R10" s="23">
        <v>70.89</v>
      </c>
      <c r="S10" s="3">
        <f t="shared" si="2"/>
        <v>75.740000000000009</v>
      </c>
      <c r="T10" s="16">
        <f t="shared" si="3"/>
        <v>73.091166666666666</v>
      </c>
      <c r="U10" s="23">
        <v>83.8</v>
      </c>
      <c r="V10" s="23">
        <v>55.99</v>
      </c>
      <c r="W10" s="23">
        <v>53.52</v>
      </c>
      <c r="X10" s="3">
        <f t="shared" si="4"/>
        <v>54.755000000000003</v>
      </c>
      <c r="Y10" s="23">
        <v>63.03</v>
      </c>
      <c r="Z10" s="23">
        <v>77.459999999999994</v>
      </c>
      <c r="AA10" s="23">
        <v>90.14</v>
      </c>
      <c r="AB10" s="23">
        <v>78.52</v>
      </c>
      <c r="AC10" s="23">
        <v>73.94</v>
      </c>
      <c r="AD10" s="3">
        <f t="shared" si="5"/>
        <v>80.86666666666666</v>
      </c>
      <c r="AE10" s="23">
        <v>82.39</v>
      </c>
      <c r="AF10" s="23">
        <v>67.25</v>
      </c>
      <c r="AG10" s="23">
        <v>80.989999999999995</v>
      </c>
      <c r="AH10" s="23">
        <v>74.650000000000006</v>
      </c>
      <c r="AI10" s="23">
        <v>82.04</v>
      </c>
      <c r="AJ10" s="23">
        <v>85.21</v>
      </c>
      <c r="AK10" s="23">
        <v>75.7</v>
      </c>
      <c r="AL10" s="3">
        <f t="shared" si="6"/>
        <v>80.983333333333334</v>
      </c>
      <c r="AM10" s="16">
        <f t="shared" si="7"/>
        <v>74.617499999999993</v>
      </c>
      <c r="AN10" s="23">
        <v>92.16</v>
      </c>
      <c r="AO10" s="23">
        <v>73.53</v>
      </c>
      <c r="AP10" s="23">
        <v>91.18</v>
      </c>
      <c r="AQ10" s="23">
        <v>61.76</v>
      </c>
      <c r="AR10" s="23">
        <v>90.2</v>
      </c>
      <c r="AS10" s="23">
        <v>51.96</v>
      </c>
      <c r="AT10" s="23">
        <v>66.67</v>
      </c>
      <c r="AU10" s="23">
        <v>53.92</v>
      </c>
      <c r="AV10" s="23">
        <v>76.47</v>
      </c>
      <c r="AW10" s="23">
        <v>74.510000000000005</v>
      </c>
      <c r="AX10" s="23">
        <v>74.510000000000005</v>
      </c>
      <c r="AY10" s="23">
        <v>58.82</v>
      </c>
      <c r="AZ10" s="23">
        <v>59.8</v>
      </c>
      <c r="BA10" s="23">
        <v>76.47</v>
      </c>
      <c r="BB10" s="23">
        <v>78.430000000000007</v>
      </c>
      <c r="BC10" s="23">
        <v>77.45</v>
      </c>
      <c r="BD10" s="16">
        <f t="shared" si="8"/>
        <v>72.364999999999995</v>
      </c>
      <c r="BE10" s="24">
        <v>59.49</v>
      </c>
      <c r="BF10" s="14">
        <v>82.28</v>
      </c>
      <c r="BG10" s="24">
        <v>72.150000000000006</v>
      </c>
      <c r="BH10" s="14">
        <v>63.29</v>
      </c>
      <c r="BI10" s="24">
        <v>58.23</v>
      </c>
      <c r="BJ10" s="16">
        <f t="shared" si="9"/>
        <v>67.088000000000008</v>
      </c>
      <c r="BK10" s="23">
        <v>59.15</v>
      </c>
      <c r="BL10" s="23">
        <v>61.27</v>
      </c>
      <c r="BM10" s="23">
        <v>61.97</v>
      </c>
      <c r="BN10" s="23">
        <v>54.93</v>
      </c>
      <c r="BO10" s="23">
        <v>53.17</v>
      </c>
      <c r="BP10" s="16">
        <f t="shared" si="10"/>
        <v>58.097999999999999</v>
      </c>
      <c r="BQ10" s="32">
        <v>25.98</v>
      </c>
    </row>
    <row r="11" spans="1:69" x14ac:dyDescent="0.25">
      <c r="A11" s="19" t="s">
        <v>9</v>
      </c>
      <c r="B11" s="14">
        <v>67.16</v>
      </c>
      <c r="C11" s="24">
        <v>33.96</v>
      </c>
      <c r="D11" s="24">
        <v>33.58</v>
      </c>
      <c r="E11" s="48">
        <f t="shared" si="0"/>
        <v>33.769999999999996</v>
      </c>
      <c r="F11" s="24">
        <v>67.91</v>
      </c>
      <c r="G11" s="24">
        <v>67.91</v>
      </c>
      <c r="H11" s="24">
        <v>82.84</v>
      </c>
      <c r="I11" s="24">
        <v>73.510000000000005</v>
      </c>
      <c r="J11" s="14">
        <v>64.180000000000007</v>
      </c>
      <c r="K11" s="48">
        <f t="shared" si="1"/>
        <v>73.510000000000005</v>
      </c>
      <c r="L11" s="24">
        <v>78.36</v>
      </c>
      <c r="M11" s="24">
        <v>64.180000000000007</v>
      </c>
      <c r="N11" s="24">
        <v>50.75</v>
      </c>
      <c r="O11" s="50">
        <v>61.19</v>
      </c>
      <c r="P11" s="23">
        <v>81.34</v>
      </c>
      <c r="Q11" s="23">
        <v>77.239999999999995</v>
      </c>
      <c r="R11" s="23">
        <v>71.27</v>
      </c>
      <c r="S11" s="3">
        <f t="shared" si="2"/>
        <v>76.61666666666666</v>
      </c>
      <c r="T11" s="16">
        <f t="shared" si="3"/>
        <v>64.135666666666665</v>
      </c>
      <c r="U11" s="23">
        <v>77.5</v>
      </c>
      <c r="V11" s="23">
        <v>38.130000000000003</v>
      </c>
      <c r="W11" s="23">
        <v>44.38</v>
      </c>
      <c r="X11" s="3">
        <f t="shared" si="4"/>
        <v>41.255000000000003</v>
      </c>
      <c r="Y11" s="23">
        <v>72.81</v>
      </c>
      <c r="Z11" s="23">
        <v>70</v>
      </c>
      <c r="AA11" s="23">
        <v>88.75</v>
      </c>
      <c r="AB11" s="23">
        <v>75.94</v>
      </c>
      <c r="AC11" s="23">
        <v>60</v>
      </c>
      <c r="AD11" s="3">
        <f t="shared" si="5"/>
        <v>74.896666666666661</v>
      </c>
      <c r="AE11" s="23">
        <v>81.88</v>
      </c>
      <c r="AF11" s="23">
        <v>64.06</v>
      </c>
      <c r="AG11" s="23">
        <v>75.63</v>
      </c>
      <c r="AH11" s="23">
        <v>67.5</v>
      </c>
      <c r="AI11" s="23">
        <v>82.5</v>
      </c>
      <c r="AJ11" s="23">
        <v>79.69</v>
      </c>
      <c r="AK11" s="23">
        <v>52.81</v>
      </c>
      <c r="AL11" s="3">
        <f t="shared" si="6"/>
        <v>71.666666666666671</v>
      </c>
      <c r="AM11" s="16">
        <f t="shared" si="7"/>
        <v>69.719833333333327</v>
      </c>
      <c r="AN11" s="23">
        <v>83.92</v>
      </c>
      <c r="AO11" s="23">
        <v>46.15</v>
      </c>
      <c r="AP11" s="23">
        <v>72.03</v>
      </c>
      <c r="AQ11" s="23">
        <v>55.94</v>
      </c>
      <c r="AR11" s="23">
        <v>80.42</v>
      </c>
      <c r="AS11" s="23">
        <v>58.04</v>
      </c>
      <c r="AT11" s="23">
        <v>53.15</v>
      </c>
      <c r="AU11" s="23">
        <v>42.66</v>
      </c>
      <c r="AV11" s="23">
        <v>63.64</v>
      </c>
      <c r="AW11" s="23">
        <v>63.99</v>
      </c>
      <c r="AX11" s="23">
        <v>58.04</v>
      </c>
      <c r="AY11" s="23">
        <v>32.869999999999997</v>
      </c>
      <c r="AZ11" s="23">
        <v>64.34</v>
      </c>
      <c r="BA11" s="23">
        <v>62.94</v>
      </c>
      <c r="BB11" s="23">
        <v>68.53</v>
      </c>
      <c r="BC11" s="23">
        <v>77.62</v>
      </c>
      <c r="BD11" s="16">
        <f t="shared" si="8"/>
        <v>61.517499999999991</v>
      </c>
      <c r="BE11" s="24">
        <v>41.04</v>
      </c>
      <c r="BF11" s="14">
        <v>65.67</v>
      </c>
      <c r="BG11" s="24">
        <v>54.85</v>
      </c>
      <c r="BH11" s="14">
        <v>43.66</v>
      </c>
      <c r="BI11" s="24">
        <v>39.18</v>
      </c>
      <c r="BJ11" s="16">
        <f t="shared" si="9"/>
        <v>48.88</v>
      </c>
      <c r="BK11" s="23">
        <v>33.75</v>
      </c>
      <c r="BL11" s="23">
        <v>66.25</v>
      </c>
      <c r="BM11" s="23">
        <v>67.19</v>
      </c>
      <c r="BN11" s="23">
        <v>50.94</v>
      </c>
      <c r="BO11" s="23">
        <v>52.81</v>
      </c>
      <c r="BP11" s="16">
        <f t="shared" si="10"/>
        <v>54.188000000000002</v>
      </c>
      <c r="BQ11" s="32">
        <v>25.87</v>
      </c>
    </row>
    <row r="12" spans="1:69" x14ac:dyDescent="0.25">
      <c r="A12" s="19" t="s">
        <v>10</v>
      </c>
      <c r="B12" s="14">
        <v>72.34</v>
      </c>
      <c r="C12" s="24">
        <v>36.700000000000003</v>
      </c>
      <c r="D12" s="24">
        <v>34.57</v>
      </c>
      <c r="E12" s="48">
        <f t="shared" si="0"/>
        <v>35.635000000000005</v>
      </c>
      <c r="F12" s="24">
        <v>60.9</v>
      </c>
      <c r="G12" s="24">
        <v>67.02</v>
      </c>
      <c r="H12" s="24">
        <v>73.400000000000006</v>
      </c>
      <c r="I12" s="24">
        <v>64.89</v>
      </c>
      <c r="J12" s="14">
        <v>65.959999999999994</v>
      </c>
      <c r="K12" s="48">
        <f t="shared" si="1"/>
        <v>68.083333333333329</v>
      </c>
      <c r="L12" s="24">
        <v>68.62</v>
      </c>
      <c r="M12" s="24">
        <v>67.55</v>
      </c>
      <c r="N12" s="24">
        <v>71.81</v>
      </c>
      <c r="O12" s="50">
        <v>63.03</v>
      </c>
      <c r="P12" s="23">
        <v>67.290000000000006</v>
      </c>
      <c r="Q12" s="23">
        <v>75</v>
      </c>
      <c r="R12" s="23">
        <v>62.23</v>
      </c>
      <c r="S12" s="3">
        <f t="shared" si="2"/>
        <v>68.173333333333332</v>
      </c>
      <c r="T12" s="16">
        <f t="shared" si="3"/>
        <v>64.31616666666666</v>
      </c>
      <c r="U12" s="23">
        <v>86</v>
      </c>
      <c r="V12" s="23">
        <v>49</v>
      </c>
      <c r="W12" s="23">
        <v>38.67</v>
      </c>
      <c r="X12" s="3">
        <f t="shared" si="4"/>
        <v>43.835000000000001</v>
      </c>
      <c r="Y12" s="23">
        <v>61</v>
      </c>
      <c r="Z12" s="23">
        <v>68</v>
      </c>
      <c r="AA12" s="23">
        <v>79.33</v>
      </c>
      <c r="AB12" s="23">
        <v>68</v>
      </c>
      <c r="AC12" s="23">
        <v>64</v>
      </c>
      <c r="AD12" s="3">
        <f t="shared" si="5"/>
        <v>70.443333333333328</v>
      </c>
      <c r="AE12" s="23">
        <v>80</v>
      </c>
      <c r="AF12" s="23">
        <v>64.67</v>
      </c>
      <c r="AG12" s="23">
        <v>62</v>
      </c>
      <c r="AH12" s="23">
        <v>65</v>
      </c>
      <c r="AI12" s="23">
        <v>74.67</v>
      </c>
      <c r="AJ12" s="23">
        <v>76.33</v>
      </c>
      <c r="AK12" s="23">
        <v>69.67</v>
      </c>
      <c r="AL12" s="3">
        <f t="shared" si="6"/>
        <v>73.556666666666672</v>
      </c>
      <c r="AM12" s="16">
        <f t="shared" si="7"/>
        <v>67.450500000000005</v>
      </c>
      <c r="AN12" s="23">
        <v>81.06</v>
      </c>
      <c r="AO12" s="23">
        <v>77.27</v>
      </c>
      <c r="AP12" s="23">
        <v>60.61</v>
      </c>
      <c r="AQ12" s="23">
        <v>59.85</v>
      </c>
      <c r="AR12" s="23">
        <v>83.33</v>
      </c>
      <c r="AS12" s="23">
        <v>63.64</v>
      </c>
      <c r="AT12" s="23">
        <v>35.61</v>
      </c>
      <c r="AU12" s="23">
        <v>47.73</v>
      </c>
      <c r="AV12" s="23">
        <v>73.48</v>
      </c>
      <c r="AW12" s="23">
        <v>79.17</v>
      </c>
      <c r="AX12" s="23">
        <v>78.03</v>
      </c>
      <c r="AY12" s="23">
        <v>31.82</v>
      </c>
      <c r="AZ12" s="23">
        <v>81.819999999999993</v>
      </c>
      <c r="BA12" s="23">
        <v>62.88</v>
      </c>
      <c r="BB12" s="23">
        <v>83.33</v>
      </c>
      <c r="BC12" s="23">
        <v>78.790000000000006</v>
      </c>
      <c r="BD12" s="16">
        <f t="shared" si="8"/>
        <v>67.401250000000005</v>
      </c>
      <c r="BE12" s="24">
        <v>34.31</v>
      </c>
      <c r="BF12" s="14">
        <v>64.89</v>
      </c>
      <c r="BG12" s="24">
        <v>57.71</v>
      </c>
      <c r="BH12" s="14">
        <v>38.56</v>
      </c>
      <c r="BI12" s="24">
        <v>40.43</v>
      </c>
      <c r="BJ12" s="16">
        <f t="shared" si="9"/>
        <v>47.18</v>
      </c>
      <c r="BK12" s="23">
        <v>36.33</v>
      </c>
      <c r="BL12" s="23">
        <v>66.67</v>
      </c>
      <c r="BM12" s="23">
        <v>65</v>
      </c>
      <c r="BN12" s="23">
        <v>55.33</v>
      </c>
      <c r="BO12" s="23">
        <v>43</v>
      </c>
      <c r="BP12" s="16">
        <f t="shared" si="10"/>
        <v>53.265999999999998</v>
      </c>
      <c r="BQ12" s="32">
        <v>37.880000000000003</v>
      </c>
    </row>
    <row r="13" spans="1:69" x14ac:dyDescent="0.25">
      <c r="A13" s="19" t="s">
        <v>11</v>
      </c>
      <c r="B13" s="14">
        <v>82.14</v>
      </c>
      <c r="C13" s="24">
        <v>50</v>
      </c>
      <c r="D13" s="24">
        <v>33.93</v>
      </c>
      <c r="E13" s="48">
        <f t="shared" si="0"/>
        <v>41.965000000000003</v>
      </c>
      <c r="F13" s="24">
        <v>55.36</v>
      </c>
      <c r="G13" s="24">
        <v>62.5</v>
      </c>
      <c r="H13" s="24">
        <v>78.569999999999993</v>
      </c>
      <c r="I13" s="24">
        <v>66.069999999999993</v>
      </c>
      <c r="J13" s="14">
        <v>66.069999999999993</v>
      </c>
      <c r="K13" s="48">
        <f t="shared" si="1"/>
        <v>70.236666666666665</v>
      </c>
      <c r="L13" s="24">
        <v>89.29</v>
      </c>
      <c r="M13" s="24">
        <v>49.11</v>
      </c>
      <c r="N13" s="24">
        <v>73.209999999999994</v>
      </c>
      <c r="O13" s="50">
        <v>75.89</v>
      </c>
      <c r="P13" s="23">
        <v>77.680000000000007</v>
      </c>
      <c r="Q13" s="23">
        <v>74.11</v>
      </c>
      <c r="R13" s="23">
        <v>66.069999999999993</v>
      </c>
      <c r="S13" s="3">
        <f t="shared" si="2"/>
        <v>72.62</v>
      </c>
      <c r="T13" s="16">
        <f t="shared" si="3"/>
        <v>67.232166666666672</v>
      </c>
      <c r="U13" s="23">
        <v>81.97</v>
      </c>
      <c r="V13" s="23">
        <v>51.64</v>
      </c>
      <c r="W13" s="23">
        <v>34.43</v>
      </c>
      <c r="X13" s="3">
        <f t="shared" si="4"/>
        <v>43.034999999999997</v>
      </c>
      <c r="Y13" s="23">
        <v>71.31</v>
      </c>
      <c r="Z13" s="23">
        <v>72.13</v>
      </c>
      <c r="AA13" s="23">
        <v>81.97</v>
      </c>
      <c r="AB13" s="23">
        <v>68.849999999999994</v>
      </c>
      <c r="AC13" s="23">
        <v>52.46</v>
      </c>
      <c r="AD13" s="3">
        <f t="shared" si="5"/>
        <v>67.760000000000005</v>
      </c>
      <c r="AE13" s="23">
        <v>78.69</v>
      </c>
      <c r="AF13" s="23">
        <v>58.2</v>
      </c>
      <c r="AG13" s="23">
        <v>73.77</v>
      </c>
      <c r="AH13" s="23">
        <v>55.74</v>
      </c>
      <c r="AI13" s="23">
        <v>80.33</v>
      </c>
      <c r="AJ13" s="23">
        <v>88.52</v>
      </c>
      <c r="AK13" s="23">
        <v>50.82</v>
      </c>
      <c r="AL13" s="3">
        <f t="shared" si="6"/>
        <v>73.223333333333329</v>
      </c>
      <c r="AM13" s="16">
        <f t="shared" si="7"/>
        <v>67.58283333333334</v>
      </c>
      <c r="AN13" s="23">
        <v>78.260000000000005</v>
      </c>
      <c r="AO13" s="23">
        <v>58.7</v>
      </c>
      <c r="AP13" s="23">
        <v>76.09</v>
      </c>
      <c r="AQ13" s="23">
        <v>55.43</v>
      </c>
      <c r="AR13" s="23">
        <v>80.430000000000007</v>
      </c>
      <c r="AS13" s="23">
        <v>42.39</v>
      </c>
      <c r="AT13" s="23">
        <v>55.43</v>
      </c>
      <c r="AU13" s="23">
        <v>41.3</v>
      </c>
      <c r="AV13" s="23">
        <v>73.91</v>
      </c>
      <c r="AW13" s="23">
        <v>57.07</v>
      </c>
      <c r="AX13" s="23">
        <v>71.739999999999995</v>
      </c>
      <c r="AY13" s="23">
        <v>40.22</v>
      </c>
      <c r="AZ13" s="23">
        <v>64.13</v>
      </c>
      <c r="BA13" s="23">
        <v>66.3</v>
      </c>
      <c r="BB13" s="23">
        <v>72.83</v>
      </c>
      <c r="BC13" s="23">
        <v>78.260000000000005</v>
      </c>
      <c r="BD13" s="16">
        <f t="shared" si="8"/>
        <v>63.280625000000008</v>
      </c>
      <c r="BE13" s="24">
        <v>29.46</v>
      </c>
      <c r="BF13" s="14">
        <v>64.290000000000006</v>
      </c>
      <c r="BG13" s="24">
        <v>72.319999999999993</v>
      </c>
      <c r="BH13" s="14">
        <v>50</v>
      </c>
      <c r="BI13" s="24">
        <v>51.79</v>
      </c>
      <c r="BJ13" s="16">
        <f t="shared" si="9"/>
        <v>53.572000000000003</v>
      </c>
      <c r="BK13" s="23">
        <v>41.8</v>
      </c>
      <c r="BL13" s="23">
        <v>77.05</v>
      </c>
      <c r="BM13" s="23">
        <v>55.74</v>
      </c>
      <c r="BN13" s="23">
        <v>47.54</v>
      </c>
      <c r="BO13" s="23">
        <v>50</v>
      </c>
      <c r="BP13" s="16">
        <f t="shared" si="10"/>
        <v>54.426000000000002</v>
      </c>
      <c r="BQ13" s="32">
        <v>18.48</v>
      </c>
    </row>
    <row r="14" spans="1:69" x14ac:dyDescent="0.25">
      <c r="A14" s="19" t="s">
        <v>12</v>
      </c>
      <c r="B14" s="14">
        <v>87.04</v>
      </c>
      <c r="C14" s="24">
        <v>61.11</v>
      </c>
      <c r="D14" s="24">
        <v>31.48</v>
      </c>
      <c r="E14" s="48">
        <f t="shared" si="0"/>
        <v>46.295000000000002</v>
      </c>
      <c r="F14" s="24">
        <v>78.7</v>
      </c>
      <c r="G14" s="24">
        <v>81.48</v>
      </c>
      <c r="H14" s="24">
        <v>85.19</v>
      </c>
      <c r="I14" s="24">
        <v>59.26</v>
      </c>
      <c r="J14" s="14">
        <v>53.7</v>
      </c>
      <c r="K14" s="48">
        <f t="shared" si="1"/>
        <v>66.05</v>
      </c>
      <c r="L14" s="24">
        <v>72.22</v>
      </c>
      <c r="M14" s="24">
        <v>62.96</v>
      </c>
      <c r="N14" s="24">
        <v>46.3</v>
      </c>
      <c r="O14" s="50">
        <v>64.81</v>
      </c>
      <c r="P14" s="23">
        <v>79.63</v>
      </c>
      <c r="Q14" s="23">
        <v>79.63</v>
      </c>
      <c r="R14" s="23">
        <v>63.89</v>
      </c>
      <c r="S14" s="3">
        <f t="shared" si="2"/>
        <v>74.383333333333326</v>
      </c>
      <c r="T14" s="16">
        <f t="shared" si="3"/>
        <v>68.023833333333329</v>
      </c>
      <c r="U14" s="23">
        <v>83.33</v>
      </c>
      <c r="V14" s="23">
        <v>29.17</v>
      </c>
      <c r="W14" s="23">
        <v>50</v>
      </c>
      <c r="X14" s="3">
        <f t="shared" si="4"/>
        <v>39.585000000000001</v>
      </c>
      <c r="Y14" s="23">
        <v>64.58</v>
      </c>
      <c r="Z14" s="23">
        <v>54.17</v>
      </c>
      <c r="AA14" s="23">
        <v>75</v>
      </c>
      <c r="AB14" s="23">
        <v>62.5</v>
      </c>
      <c r="AC14" s="23">
        <v>58.33</v>
      </c>
      <c r="AD14" s="3">
        <f t="shared" si="5"/>
        <v>65.276666666666657</v>
      </c>
      <c r="AE14" s="23">
        <v>83.33</v>
      </c>
      <c r="AF14" s="23">
        <v>62.5</v>
      </c>
      <c r="AG14" s="23">
        <v>54.17</v>
      </c>
      <c r="AH14" s="23">
        <v>77.08</v>
      </c>
      <c r="AI14" s="23">
        <v>85.42</v>
      </c>
      <c r="AJ14" s="23">
        <v>81.25</v>
      </c>
      <c r="AK14" s="23">
        <v>66.67</v>
      </c>
      <c r="AL14" s="3">
        <f t="shared" si="6"/>
        <v>77.780000000000015</v>
      </c>
      <c r="AM14" s="16">
        <f t="shared" si="7"/>
        <v>66.180166666666665</v>
      </c>
      <c r="AN14" s="23">
        <v>91.67</v>
      </c>
      <c r="AO14" s="23">
        <v>45.83</v>
      </c>
      <c r="AP14" s="23">
        <v>66.67</v>
      </c>
      <c r="AQ14" s="23">
        <v>54.17</v>
      </c>
      <c r="AR14" s="23">
        <v>58.33</v>
      </c>
      <c r="AS14" s="23">
        <v>50</v>
      </c>
      <c r="AT14" s="23">
        <v>54.17</v>
      </c>
      <c r="AU14" s="23">
        <v>33.33</v>
      </c>
      <c r="AV14" s="23">
        <v>54.17</v>
      </c>
      <c r="AW14" s="23">
        <v>70.83</v>
      </c>
      <c r="AX14" s="23">
        <v>75</v>
      </c>
      <c r="AY14" s="23">
        <v>54.17</v>
      </c>
      <c r="AZ14" s="23">
        <v>83.33</v>
      </c>
      <c r="BA14" s="23">
        <v>45.83</v>
      </c>
      <c r="BB14" s="23">
        <v>45.83</v>
      </c>
      <c r="BC14" s="23">
        <v>79.17</v>
      </c>
      <c r="BD14" s="16">
        <f t="shared" si="8"/>
        <v>60.156250000000007</v>
      </c>
      <c r="BE14" s="24">
        <v>50</v>
      </c>
      <c r="BF14" s="14">
        <v>67.59</v>
      </c>
      <c r="BG14" s="24">
        <v>49.07</v>
      </c>
      <c r="BH14" s="14">
        <v>52.78</v>
      </c>
      <c r="BI14" s="24">
        <v>37.04</v>
      </c>
      <c r="BJ14" s="16">
        <f t="shared" si="9"/>
        <v>51.296000000000006</v>
      </c>
      <c r="BK14" s="23">
        <v>62.5</v>
      </c>
      <c r="BL14" s="23">
        <v>45.83</v>
      </c>
      <c r="BM14" s="23">
        <v>56.25</v>
      </c>
      <c r="BN14" s="23">
        <v>54.17</v>
      </c>
      <c r="BO14" s="23">
        <v>52.08</v>
      </c>
      <c r="BP14" s="16">
        <f t="shared" si="10"/>
        <v>54.165999999999997</v>
      </c>
      <c r="BQ14" s="32">
        <v>47.92</v>
      </c>
    </row>
    <row r="15" spans="1:69" x14ac:dyDescent="0.25">
      <c r="A15" s="19" t="s">
        <v>13</v>
      </c>
      <c r="B15" s="14">
        <v>77.98</v>
      </c>
      <c r="C15" s="24">
        <v>24.7</v>
      </c>
      <c r="D15" s="24">
        <v>44.64</v>
      </c>
      <c r="E15" s="48">
        <f t="shared" si="0"/>
        <v>34.67</v>
      </c>
      <c r="F15" s="24">
        <v>64.290000000000006</v>
      </c>
      <c r="G15" s="24">
        <v>63.1</v>
      </c>
      <c r="H15" s="24">
        <v>64.290000000000006</v>
      </c>
      <c r="I15" s="24">
        <v>57.44</v>
      </c>
      <c r="J15" s="14">
        <v>56.55</v>
      </c>
      <c r="K15" s="48">
        <f t="shared" si="1"/>
        <v>59.426666666666669</v>
      </c>
      <c r="L15" s="24">
        <v>82.74</v>
      </c>
      <c r="M15" s="24">
        <v>76.790000000000006</v>
      </c>
      <c r="N15" s="24">
        <v>79.17</v>
      </c>
      <c r="O15" s="50">
        <v>58.04</v>
      </c>
      <c r="P15" s="23">
        <v>77.38</v>
      </c>
      <c r="Q15" s="23">
        <v>75.3</v>
      </c>
      <c r="R15" s="23">
        <v>52.08</v>
      </c>
      <c r="S15" s="3">
        <f t="shared" si="2"/>
        <v>68.25333333333333</v>
      </c>
      <c r="T15" s="16">
        <f t="shared" si="3"/>
        <v>66.445999999999998</v>
      </c>
      <c r="U15" s="23">
        <v>81.63</v>
      </c>
      <c r="V15" s="23">
        <v>52.04</v>
      </c>
      <c r="W15" s="23">
        <v>59.18</v>
      </c>
      <c r="X15" s="3">
        <f t="shared" si="4"/>
        <v>55.61</v>
      </c>
      <c r="Y15" s="23">
        <v>67.349999999999994</v>
      </c>
      <c r="Z15" s="23">
        <v>72.11</v>
      </c>
      <c r="AA15" s="23">
        <v>80.95</v>
      </c>
      <c r="AB15" s="23">
        <v>74.489999999999995</v>
      </c>
      <c r="AC15" s="23">
        <v>72.790000000000006</v>
      </c>
      <c r="AD15" s="3">
        <f t="shared" si="5"/>
        <v>76.076666666666668</v>
      </c>
      <c r="AE15" s="23">
        <v>78.23</v>
      </c>
      <c r="AF15" s="23">
        <v>65.650000000000006</v>
      </c>
      <c r="AG15" s="23">
        <v>72.790000000000006</v>
      </c>
      <c r="AH15" s="23">
        <v>68.37</v>
      </c>
      <c r="AI15" s="23">
        <v>84.69</v>
      </c>
      <c r="AJ15" s="23">
        <v>86.39</v>
      </c>
      <c r="AK15" s="23">
        <v>66.67</v>
      </c>
      <c r="AL15" s="3">
        <f t="shared" si="6"/>
        <v>79.25</v>
      </c>
      <c r="AM15" s="16">
        <f t="shared" si="7"/>
        <v>71.706666666666663</v>
      </c>
      <c r="AN15" s="23">
        <v>88.65</v>
      </c>
      <c r="AO15" s="23">
        <v>63.83</v>
      </c>
      <c r="AP15" s="23">
        <v>81.56</v>
      </c>
      <c r="AQ15" s="23">
        <v>62.41</v>
      </c>
      <c r="AR15" s="23">
        <v>77.3</v>
      </c>
      <c r="AS15" s="23">
        <v>47.52</v>
      </c>
      <c r="AT15" s="23">
        <v>56.03</v>
      </c>
      <c r="AU15" s="23">
        <v>48.94</v>
      </c>
      <c r="AV15" s="23">
        <v>72.34</v>
      </c>
      <c r="AW15" s="23">
        <v>67.02</v>
      </c>
      <c r="AX15" s="23">
        <v>68.09</v>
      </c>
      <c r="AY15" s="23">
        <v>50.35</v>
      </c>
      <c r="AZ15" s="23">
        <v>56.03</v>
      </c>
      <c r="BA15" s="23">
        <v>59.57</v>
      </c>
      <c r="BB15" s="23">
        <v>68.09</v>
      </c>
      <c r="BC15" s="23">
        <v>81.56</v>
      </c>
      <c r="BD15" s="16">
        <f t="shared" si="8"/>
        <v>65.580625000000012</v>
      </c>
      <c r="BE15" s="24">
        <v>42.26</v>
      </c>
      <c r="BF15" s="14">
        <v>59.23</v>
      </c>
      <c r="BG15" s="24">
        <v>54.17</v>
      </c>
      <c r="BH15" s="14">
        <v>38.69</v>
      </c>
      <c r="BI15" s="24">
        <v>39.880000000000003</v>
      </c>
      <c r="BJ15" s="16">
        <f t="shared" si="9"/>
        <v>46.845999999999997</v>
      </c>
      <c r="BK15" s="23">
        <v>43.88</v>
      </c>
      <c r="BL15" s="23">
        <v>74.83</v>
      </c>
      <c r="BM15" s="23">
        <v>52.72</v>
      </c>
      <c r="BN15" s="23">
        <v>48.98</v>
      </c>
      <c r="BO15" s="23">
        <v>46.26</v>
      </c>
      <c r="BP15" s="16">
        <f t="shared" si="10"/>
        <v>53.334000000000003</v>
      </c>
      <c r="BQ15" s="32">
        <v>27.66</v>
      </c>
    </row>
    <row r="16" spans="1:69" x14ac:dyDescent="0.25">
      <c r="A16" s="19" t="s">
        <v>14</v>
      </c>
      <c r="B16" s="14">
        <v>81.819999999999993</v>
      </c>
      <c r="C16" s="24">
        <v>41.82</v>
      </c>
      <c r="D16" s="24">
        <v>49.09</v>
      </c>
      <c r="E16" s="48">
        <f t="shared" si="0"/>
        <v>45.454999999999998</v>
      </c>
      <c r="F16" s="24">
        <v>68.180000000000007</v>
      </c>
      <c r="G16" s="24">
        <v>67.27</v>
      </c>
      <c r="H16" s="24">
        <v>90.91</v>
      </c>
      <c r="I16" s="24">
        <v>50.91</v>
      </c>
      <c r="J16" s="14">
        <v>60</v>
      </c>
      <c r="K16" s="48">
        <f t="shared" si="1"/>
        <v>67.273333333333326</v>
      </c>
      <c r="L16" s="24">
        <v>70.91</v>
      </c>
      <c r="M16" s="24">
        <v>56.36</v>
      </c>
      <c r="N16" s="24">
        <v>56.36</v>
      </c>
      <c r="O16" s="50">
        <v>50.91</v>
      </c>
      <c r="P16" s="23">
        <v>55.45</v>
      </c>
      <c r="Q16" s="23">
        <v>54.55</v>
      </c>
      <c r="R16" s="23">
        <v>43.64</v>
      </c>
      <c r="S16" s="3">
        <f t="shared" si="2"/>
        <v>51.213333333333331</v>
      </c>
      <c r="T16" s="16">
        <f t="shared" si="3"/>
        <v>61.575166666666668</v>
      </c>
      <c r="U16" s="23">
        <v>59.62</v>
      </c>
      <c r="V16" s="23">
        <v>57.69</v>
      </c>
      <c r="W16" s="23">
        <v>42.31</v>
      </c>
      <c r="X16" s="3">
        <f t="shared" si="4"/>
        <v>50</v>
      </c>
      <c r="Y16" s="23">
        <v>71.150000000000006</v>
      </c>
      <c r="Z16" s="23">
        <v>65.38</v>
      </c>
      <c r="AA16" s="23">
        <v>76.92</v>
      </c>
      <c r="AB16" s="23">
        <v>32.69</v>
      </c>
      <c r="AC16" s="23">
        <v>65.38</v>
      </c>
      <c r="AD16" s="3">
        <f t="shared" si="5"/>
        <v>58.330000000000005</v>
      </c>
      <c r="AE16" s="23">
        <v>55.77</v>
      </c>
      <c r="AF16" s="23">
        <v>63.46</v>
      </c>
      <c r="AG16" s="23">
        <v>78.849999999999994</v>
      </c>
      <c r="AH16" s="23">
        <v>58.65</v>
      </c>
      <c r="AI16" s="23">
        <v>67.31</v>
      </c>
      <c r="AJ16" s="23">
        <v>60.58</v>
      </c>
      <c r="AK16" s="23">
        <v>43.27</v>
      </c>
      <c r="AL16" s="3">
        <f t="shared" si="6"/>
        <v>57.053333333333335</v>
      </c>
      <c r="AM16" s="16">
        <f t="shared" si="7"/>
        <v>61.826333333333324</v>
      </c>
      <c r="AN16" s="23">
        <v>89.58</v>
      </c>
      <c r="AO16" s="23">
        <v>79.17</v>
      </c>
      <c r="AP16" s="23">
        <v>72.92</v>
      </c>
      <c r="AQ16" s="23">
        <v>62.5</v>
      </c>
      <c r="AR16" s="23">
        <v>70.83</v>
      </c>
      <c r="AS16" s="23">
        <v>62.5</v>
      </c>
      <c r="AT16" s="23">
        <v>56.25</v>
      </c>
      <c r="AU16" s="23">
        <v>52.08</v>
      </c>
      <c r="AV16" s="23">
        <v>68.75</v>
      </c>
      <c r="AW16" s="23">
        <v>75</v>
      </c>
      <c r="AX16" s="23">
        <v>58.33</v>
      </c>
      <c r="AY16" s="23">
        <v>50</v>
      </c>
      <c r="AZ16" s="23">
        <v>66.67</v>
      </c>
      <c r="BA16" s="23">
        <v>72.92</v>
      </c>
      <c r="BB16" s="23">
        <v>64.58</v>
      </c>
      <c r="BC16" s="23">
        <v>89.58</v>
      </c>
      <c r="BD16" s="16">
        <f t="shared" si="8"/>
        <v>68.228750000000005</v>
      </c>
      <c r="BE16" s="24">
        <v>42.73</v>
      </c>
      <c r="BF16" s="14">
        <v>60</v>
      </c>
      <c r="BG16" s="24">
        <v>50.91</v>
      </c>
      <c r="BH16" s="14">
        <v>31.82</v>
      </c>
      <c r="BI16" s="24">
        <v>23.64</v>
      </c>
      <c r="BJ16" s="16">
        <f t="shared" si="9"/>
        <v>41.819999999999993</v>
      </c>
      <c r="BK16" s="23">
        <v>36.54</v>
      </c>
      <c r="BL16" s="23">
        <v>74.040000000000006</v>
      </c>
      <c r="BM16" s="23">
        <v>65.38</v>
      </c>
      <c r="BN16" s="23">
        <v>39.42</v>
      </c>
      <c r="BO16" s="23">
        <v>41.35</v>
      </c>
      <c r="BP16" s="16">
        <f t="shared" si="10"/>
        <v>51.346000000000004</v>
      </c>
      <c r="BQ16" s="32">
        <v>18.75</v>
      </c>
    </row>
    <row r="17" spans="1:69" x14ac:dyDescent="0.25">
      <c r="A17" s="19" t="s">
        <v>15</v>
      </c>
      <c r="B17" s="14">
        <v>69.05</v>
      </c>
      <c r="C17" s="24">
        <v>42.26</v>
      </c>
      <c r="D17" s="24">
        <v>35.71</v>
      </c>
      <c r="E17" s="48">
        <f t="shared" si="0"/>
        <v>38.984999999999999</v>
      </c>
      <c r="F17" s="24">
        <v>47.62</v>
      </c>
      <c r="G17" s="24">
        <v>60.71</v>
      </c>
      <c r="H17" s="24">
        <v>71.430000000000007</v>
      </c>
      <c r="I17" s="24">
        <v>53.57</v>
      </c>
      <c r="J17" s="14">
        <v>55.95</v>
      </c>
      <c r="K17" s="48">
        <f t="shared" si="1"/>
        <v>60.316666666666663</v>
      </c>
      <c r="L17" s="24">
        <v>75</v>
      </c>
      <c r="M17" s="24">
        <v>62.5</v>
      </c>
      <c r="N17" s="24">
        <v>69.05</v>
      </c>
      <c r="O17" s="50">
        <v>54.76</v>
      </c>
      <c r="P17" s="23">
        <v>76.19</v>
      </c>
      <c r="Q17" s="23">
        <v>70.239999999999995</v>
      </c>
      <c r="R17" s="23">
        <v>48.21</v>
      </c>
      <c r="S17" s="3">
        <f t="shared" si="2"/>
        <v>64.88000000000001</v>
      </c>
      <c r="T17" s="16">
        <f t="shared" si="3"/>
        <v>60.287166666666664</v>
      </c>
      <c r="U17" s="23">
        <v>89.39</v>
      </c>
      <c r="V17" s="23">
        <v>48.48</v>
      </c>
      <c r="W17" s="23">
        <v>54.55</v>
      </c>
      <c r="X17" s="3">
        <f t="shared" si="4"/>
        <v>51.515000000000001</v>
      </c>
      <c r="Y17" s="23">
        <v>66.67</v>
      </c>
      <c r="Z17" s="23">
        <v>75.760000000000005</v>
      </c>
      <c r="AA17" s="23">
        <v>81.819999999999993</v>
      </c>
      <c r="AB17" s="23">
        <v>67.42</v>
      </c>
      <c r="AC17" s="23">
        <v>68.180000000000007</v>
      </c>
      <c r="AD17" s="3">
        <f t="shared" si="5"/>
        <v>72.473333333333343</v>
      </c>
      <c r="AE17" s="23">
        <v>86.36</v>
      </c>
      <c r="AF17" s="23">
        <v>68.180000000000007</v>
      </c>
      <c r="AG17" s="23">
        <v>77.27</v>
      </c>
      <c r="AH17" s="23">
        <v>68.180000000000007</v>
      </c>
      <c r="AI17" s="23">
        <v>77.27</v>
      </c>
      <c r="AJ17" s="23">
        <v>82.58</v>
      </c>
      <c r="AK17" s="23">
        <v>56.06</v>
      </c>
      <c r="AL17" s="3">
        <f t="shared" si="6"/>
        <v>71.97</v>
      </c>
      <c r="AM17" s="16">
        <f t="shared" si="7"/>
        <v>72.776833333333343</v>
      </c>
      <c r="AN17" s="23">
        <v>84.35</v>
      </c>
      <c r="AO17" s="23">
        <v>59.13</v>
      </c>
      <c r="AP17" s="23">
        <v>75.650000000000006</v>
      </c>
      <c r="AQ17" s="23">
        <v>61.74</v>
      </c>
      <c r="AR17" s="23">
        <v>83.48</v>
      </c>
      <c r="AS17" s="23">
        <v>64.349999999999994</v>
      </c>
      <c r="AT17" s="23">
        <v>42.61</v>
      </c>
      <c r="AU17" s="23">
        <v>27.83</v>
      </c>
      <c r="AV17" s="23">
        <v>66.09</v>
      </c>
      <c r="AW17" s="23">
        <v>70.430000000000007</v>
      </c>
      <c r="AX17" s="23">
        <v>66.09</v>
      </c>
      <c r="AY17" s="23">
        <v>46.96</v>
      </c>
      <c r="AZ17" s="23">
        <v>53.04</v>
      </c>
      <c r="BA17" s="23">
        <v>61.74</v>
      </c>
      <c r="BB17" s="23">
        <v>59.13</v>
      </c>
      <c r="BC17" s="23">
        <v>76.52</v>
      </c>
      <c r="BD17" s="16">
        <f t="shared" si="8"/>
        <v>62.446250000000006</v>
      </c>
      <c r="BE17" s="24">
        <v>41.07</v>
      </c>
      <c r="BF17" s="14">
        <v>52.98</v>
      </c>
      <c r="BG17" s="24">
        <v>53.57</v>
      </c>
      <c r="BH17" s="14">
        <v>42.86</v>
      </c>
      <c r="BI17" s="24">
        <v>41.67</v>
      </c>
      <c r="BJ17" s="16">
        <f t="shared" si="9"/>
        <v>46.430000000000007</v>
      </c>
      <c r="BK17" s="23">
        <v>41.67</v>
      </c>
      <c r="BL17" s="23">
        <v>74.239999999999995</v>
      </c>
      <c r="BM17" s="23">
        <v>55.3</v>
      </c>
      <c r="BN17" s="23">
        <v>42.42</v>
      </c>
      <c r="BO17" s="23">
        <v>46.21</v>
      </c>
      <c r="BP17" s="16">
        <f t="shared" si="10"/>
        <v>51.967999999999996</v>
      </c>
      <c r="BQ17" s="32">
        <v>23.91</v>
      </c>
    </row>
    <row r="18" spans="1:69" x14ac:dyDescent="0.25">
      <c r="A18" s="19" t="s">
        <v>16</v>
      </c>
      <c r="B18" s="14">
        <v>87.15</v>
      </c>
      <c r="C18" s="24">
        <v>40.22</v>
      </c>
      <c r="D18" s="24">
        <v>43.02</v>
      </c>
      <c r="E18" s="48">
        <f t="shared" si="0"/>
        <v>41.620000000000005</v>
      </c>
      <c r="F18" s="24">
        <v>56.98</v>
      </c>
      <c r="G18" s="24">
        <v>64.8</v>
      </c>
      <c r="H18" s="24">
        <v>83.24</v>
      </c>
      <c r="I18" s="24">
        <v>67.88</v>
      </c>
      <c r="J18" s="14">
        <v>54.19</v>
      </c>
      <c r="K18" s="48">
        <f t="shared" si="1"/>
        <v>68.436666666666667</v>
      </c>
      <c r="L18" s="24">
        <v>78.209999999999994</v>
      </c>
      <c r="M18" s="24">
        <v>61.73</v>
      </c>
      <c r="N18" s="24">
        <v>65.92</v>
      </c>
      <c r="O18" s="50">
        <v>62.01</v>
      </c>
      <c r="P18" s="23">
        <v>71.510000000000005</v>
      </c>
      <c r="Q18" s="23">
        <v>74.86</v>
      </c>
      <c r="R18" s="23">
        <v>60.89</v>
      </c>
      <c r="S18" s="3">
        <f t="shared" si="2"/>
        <v>69.086666666666659</v>
      </c>
      <c r="T18" s="16">
        <f t="shared" si="3"/>
        <v>65.594333333333338</v>
      </c>
      <c r="U18" s="23">
        <v>82.8</v>
      </c>
      <c r="V18" s="23">
        <v>55.65</v>
      </c>
      <c r="W18" s="23">
        <v>61.29</v>
      </c>
      <c r="X18" s="3">
        <f t="shared" si="4"/>
        <v>58.47</v>
      </c>
      <c r="Y18" s="23">
        <v>61.56</v>
      </c>
      <c r="Z18" s="23">
        <v>70.430000000000007</v>
      </c>
      <c r="AA18" s="23">
        <v>84.95</v>
      </c>
      <c r="AB18" s="23">
        <v>61.56</v>
      </c>
      <c r="AC18" s="23">
        <v>61.29</v>
      </c>
      <c r="AD18" s="3">
        <f t="shared" si="5"/>
        <v>69.266666666666666</v>
      </c>
      <c r="AE18" s="23">
        <v>80.11</v>
      </c>
      <c r="AF18" s="23">
        <v>60.75</v>
      </c>
      <c r="AG18" s="23">
        <v>68.819999999999993</v>
      </c>
      <c r="AH18" s="23">
        <v>74.73</v>
      </c>
      <c r="AI18" s="23">
        <v>66.400000000000006</v>
      </c>
      <c r="AJ18" s="23">
        <v>69.09</v>
      </c>
      <c r="AK18" s="23">
        <v>56.18</v>
      </c>
      <c r="AL18" s="3">
        <f t="shared" si="6"/>
        <v>63.890000000000008</v>
      </c>
      <c r="AM18" s="16">
        <f t="shared" si="7"/>
        <v>69.082666666666668</v>
      </c>
      <c r="AN18" s="23">
        <v>74.069999999999993</v>
      </c>
      <c r="AO18" s="23">
        <v>73.61</v>
      </c>
      <c r="AP18" s="23">
        <v>74.540000000000006</v>
      </c>
      <c r="AQ18" s="23">
        <v>64.349999999999994</v>
      </c>
      <c r="AR18" s="23">
        <v>79.17</v>
      </c>
      <c r="AS18" s="23">
        <v>61.11</v>
      </c>
      <c r="AT18" s="23">
        <v>50.46</v>
      </c>
      <c r="AU18" s="23">
        <v>50</v>
      </c>
      <c r="AV18" s="23">
        <v>74.540000000000006</v>
      </c>
      <c r="AW18" s="23">
        <v>71.760000000000005</v>
      </c>
      <c r="AX18" s="23">
        <v>67.13</v>
      </c>
      <c r="AY18" s="23">
        <v>39.81</v>
      </c>
      <c r="AZ18" s="23">
        <v>78.7</v>
      </c>
      <c r="BA18" s="23">
        <v>60.65</v>
      </c>
      <c r="BB18" s="23">
        <v>68.06</v>
      </c>
      <c r="BC18" s="23">
        <v>63.89</v>
      </c>
      <c r="BD18" s="16">
        <f t="shared" si="8"/>
        <v>65.740625000000009</v>
      </c>
      <c r="BE18" s="24">
        <v>38.83</v>
      </c>
      <c r="BF18" s="14">
        <v>68.72</v>
      </c>
      <c r="BG18" s="24">
        <v>43.58</v>
      </c>
      <c r="BH18" s="14">
        <v>41.62</v>
      </c>
      <c r="BI18" s="24">
        <v>35.75</v>
      </c>
      <c r="BJ18" s="16">
        <f t="shared" si="9"/>
        <v>45.7</v>
      </c>
      <c r="BK18" s="23">
        <v>49.73</v>
      </c>
      <c r="BL18" s="23">
        <v>63.71</v>
      </c>
      <c r="BM18" s="23">
        <v>51.61</v>
      </c>
      <c r="BN18" s="23">
        <v>47.85</v>
      </c>
      <c r="BO18" s="23">
        <v>39.25</v>
      </c>
      <c r="BP18" s="16">
        <f t="shared" si="10"/>
        <v>50.43</v>
      </c>
      <c r="BQ18" s="32">
        <v>40.28</v>
      </c>
    </row>
    <row r="19" spans="1:69" x14ac:dyDescent="0.25">
      <c r="A19" s="19" t="s">
        <v>17</v>
      </c>
      <c r="B19" s="14">
        <v>81.16</v>
      </c>
      <c r="C19" s="24">
        <v>50.72</v>
      </c>
      <c r="D19" s="24">
        <v>47.83</v>
      </c>
      <c r="E19" s="48">
        <f>AVERAGE(C19:D19)</f>
        <v>49.274999999999999</v>
      </c>
      <c r="F19" s="24">
        <v>71.739999999999995</v>
      </c>
      <c r="G19" s="24">
        <v>79.709999999999994</v>
      </c>
      <c r="H19" s="24">
        <v>72.459999999999994</v>
      </c>
      <c r="I19" s="24">
        <v>60.87</v>
      </c>
      <c r="J19" s="14">
        <v>66.67</v>
      </c>
      <c r="K19" s="48">
        <f t="shared" si="1"/>
        <v>66.666666666666671</v>
      </c>
      <c r="L19" s="24">
        <v>73.91</v>
      </c>
      <c r="M19" s="24">
        <v>65.22</v>
      </c>
      <c r="N19" s="24">
        <v>73.91</v>
      </c>
      <c r="O19" s="50">
        <v>50.72</v>
      </c>
      <c r="P19" s="23">
        <v>78.989999999999995</v>
      </c>
      <c r="Q19" s="23">
        <v>73.19</v>
      </c>
      <c r="R19" s="23">
        <v>45.65</v>
      </c>
      <c r="S19" s="3">
        <f t="shared" si="2"/>
        <v>65.943333333333342</v>
      </c>
      <c r="T19" s="16">
        <f t="shared" si="3"/>
        <v>67.825500000000005</v>
      </c>
      <c r="U19" s="23">
        <v>82.93</v>
      </c>
      <c r="V19" s="23">
        <v>69.510000000000005</v>
      </c>
      <c r="W19" s="23">
        <v>70.73</v>
      </c>
      <c r="X19" s="3">
        <f t="shared" si="4"/>
        <v>70.12</v>
      </c>
      <c r="Y19" s="23">
        <v>70.73</v>
      </c>
      <c r="Z19" s="23">
        <v>78.05</v>
      </c>
      <c r="AA19" s="23">
        <v>75.61</v>
      </c>
      <c r="AB19" s="23">
        <v>65.849999999999994</v>
      </c>
      <c r="AC19" s="23">
        <v>70.73</v>
      </c>
      <c r="AD19" s="3">
        <f t="shared" si="5"/>
        <v>70.73</v>
      </c>
      <c r="AE19" s="23">
        <v>85.37</v>
      </c>
      <c r="AF19" s="23">
        <v>78.05</v>
      </c>
      <c r="AG19" s="23">
        <v>70.73</v>
      </c>
      <c r="AH19" s="23">
        <v>71.95</v>
      </c>
      <c r="AI19" s="23">
        <v>90.24</v>
      </c>
      <c r="AJ19" s="23">
        <v>85.37</v>
      </c>
      <c r="AK19" s="23">
        <v>60.98</v>
      </c>
      <c r="AL19" s="3">
        <f t="shared" si="6"/>
        <v>78.86333333333333</v>
      </c>
      <c r="AM19" s="16">
        <f t="shared" si="7"/>
        <v>75.75233333333334</v>
      </c>
      <c r="AN19" s="23">
        <v>86.96</v>
      </c>
      <c r="AO19" s="23">
        <v>60.87</v>
      </c>
      <c r="AP19" s="23">
        <v>82.61</v>
      </c>
      <c r="AQ19" s="23">
        <v>54.35</v>
      </c>
      <c r="AR19" s="23">
        <v>69.569999999999993</v>
      </c>
      <c r="AS19" s="23">
        <v>52.17</v>
      </c>
      <c r="AT19" s="23">
        <v>54.35</v>
      </c>
      <c r="AU19" s="23">
        <v>54.35</v>
      </c>
      <c r="AV19" s="23">
        <v>67.39</v>
      </c>
      <c r="AW19" s="23">
        <v>72.83</v>
      </c>
      <c r="AX19" s="23">
        <v>60.87</v>
      </c>
      <c r="AY19" s="23">
        <v>41.3</v>
      </c>
      <c r="AZ19" s="23">
        <v>80.430000000000007</v>
      </c>
      <c r="BA19" s="23">
        <v>78.260000000000005</v>
      </c>
      <c r="BB19" s="23">
        <v>65.22</v>
      </c>
      <c r="BC19" s="23">
        <v>76.09</v>
      </c>
      <c r="BD19" s="16">
        <f t="shared" si="8"/>
        <v>66.101249999999993</v>
      </c>
      <c r="BE19" s="24">
        <v>34.06</v>
      </c>
      <c r="BF19" s="14">
        <v>75.36</v>
      </c>
      <c r="BG19" s="24">
        <v>58.7</v>
      </c>
      <c r="BH19" s="14">
        <v>40.58</v>
      </c>
      <c r="BI19" s="24">
        <v>57.25</v>
      </c>
      <c r="BJ19" s="16">
        <f t="shared" si="9"/>
        <v>53.19</v>
      </c>
      <c r="BK19" s="23">
        <v>57.32</v>
      </c>
      <c r="BL19" s="23">
        <v>63.41</v>
      </c>
      <c r="BM19" s="23">
        <v>64.63</v>
      </c>
      <c r="BN19" s="23">
        <v>54.88</v>
      </c>
      <c r="BO19" s="23">
        <v>48.78</v>
      </c>
      <c r="BP19" s="16">
        <f t="shared" si="10"/>
        <v>57.803999999999995</v>
      </c>
      <c r="BQ19" s="32">
        <v>22.83</v>
      </c>
    </row>
    <row r="20" spans="1:69" x14ac:dyDescent="0.25">
      <c r="A20" s="19" t="s">
        <v>18</v>
      </c>
      <c r="B20" s="14">
        <v>83.78</v>
      </c>
      <c r="C20" s="24">
        <v>39.46</v>
      </c>
      <c r="D20" s="24">
        <v>41.62</v>
      </c>
      <c r="E20" s="48">
        <f t="shared" si="0"/>
        <v>40.54</v>
      </c>
      <c r="F20" s="24">
        <v>54.59</v>
      </c>
      <c r="G20" s="24">
        <v>63.24</v>
      </c>
      <c r="H20" s="24">
        <v>80</v>
      </c>
      <c r="I20" s="24">
        <v>66.760000000000005</v>
      </c>
      <c r="J20" s="14">
        <v>54.05</v>
      </c>
      <c r="K20" s="48">
        <f t="shared" si="1"/>
        <v>66.936666666666667</v>
      </c>
      <c r="L20" s="24">
        <v>71.89</v>
      </c>
      <c r="M20" s="24">
        <v>57.03</v>
      </c>
      <c r="N20" s="24">
        <v>60.54</v>
      </c>
      <c r="O20" s="50">
        <v>69.73</v>
      </c>
      <c r="P20" s="23">
        <v>83.78</v>
      </c>
      <c r="Q20" s="23">
        <v>75.41</v>
      </c>
      <c r="R20" s="23">
        <v>57.57</v>
      </c>
      <c r="S20" s="3">
        <f t="shared" si="2"/>
        <v>72.25333333333333</v>
      </c>
      <c r="T20" s="16">
        <f t="shared" si="3"/>
        <v>64.052999999999997</v>
      </c>
      <c r="U20" s="23">
        <v>68.09</v>
      </c>
      <c r="V20" s="23">
        <v>21.81</v>
      </c>
      <c r="W20" s="23">
        <v>46.81</v>
      </c>
      <c r="X20" s="3">
        <f t="shared" si="4"/>
        <v>34.31</v>
      </c>
      <c r="Y20" s="23">
        <v>67.02</v>
      </c>
      <c r="Z20" s="23">
        <v>62.77</v>
      </c>
      <c r="AA20" s="23">
        <v>79.790000000000006</v>
      </c>
      <c r="AB20" s="23">
        <v>64.36</v>
      </c>
      <c r="AC20" s="23">
        <v>56.38</v>
      </c>
      <c r="AD20" s="3">
        <f t="shared" si="5"/>
        <v>66.843333333333334</v>
      </c>
      <c r="AE20" s="23">
        <v>77.66</v>
      </c>
      <c r="AF20" s="23">
        <v>49.47</v>
      </c>
      <c r="AG20" s="23">
        <v>59.57</v>
      </c>
      <c r="AH20" s="23">
        <v>57.98</v>
      </c>
      <c r="AI20" s="23">
        <v>73.94</v>
      </c>
      <c r="AJ20" s="23">
        <v>67.55</v>
      </c>
      <c r="AK20" s="23">
        <v>56.38</v>
      </c>
      <c r="AL20" s="3">
        <f t="shared" si="6"/>
        <v>65.956666666666663</v>
      </c>
      <c r="AM20" s="16">
        <f t="shared" si="7"/>
        <v>60.967000000000006</v>
      </c>
      <c r="AN20" s="23">
        <v>84.24</v>
      </c>
      <c r="AO20" s="23">
        <v>60.61</v>
      </c>
      <c r="AP20" s="23">
        <v>62.42</v>
      </c>
      <c r="AQ20" s="23">
        <v>65.45</v>
      </c>
      <c r="AR20" s="23">
        <v>72.73</v>
      </c>
      <c r="AS20" s="23">
        <v>60.61</v>
      </c>
      <c r="AT20" s="23">
        <v>61.21</v>
      </c>
      <c r="AU20" s="23">
        <v>49.7</v>
      </c>
      <c r="AV20" s="23">
        <v>53.94</v>
      </c>
      <c r="AW20" s="23">
        <v>64.239999999999995</v>
      </c>
      <c r="AX20" s="23">
        <v>56.97</v>
      </c>
      <c r="AY20" s="23">
        <v>29.7</v>
      </c>
      <c r="AZ20" s="23">
        <v>51.52</v>
      </c>
      <c r="BA20" s="23">
        <v>58.18</v>
      </c>
      <c r="BB20" s="23">
        <v>57.58</v>
      </c>
      <c r="BC20" s="23">
        <v>74.55</v>
      </c>
      <c r="BD20" s="16">
        <f t="shared" si="8"/>
        <v>60.228125000000006</v>
      </c>
      <c r="BE20" s="24">
        <v>37.840000000000003</v>
      </c>
      <c r="BF20" s="14">
        <v>59.46</v>
      </c>
      <c r="BG20" s="24">
        <v>48.92</v>
      </c>
      <c r="BH20" s="14">
        <v>47.84</v>
      </c>
      <c r="BI20" s="24">
        <v>34.32</v>
      </c>
      <c r="BJ20" s="16">
        <f t="shared" si="9"/>
        <v>45.676000000000002</v>
      </c>
      <c r="BK20" s="23">
        <v>32.979999999999997</v>
      </c>
      <c r="BL20" s="23">
        <v>64.36</v>
      </c>
      <c r="BM20" s="23">
        <v>46.28</v>
      </c>
      <c r="BN20" s="23">
        <v>52.66</v>
      </c>
      <c r="BO20" s="23">
        <v>37.229999999999997</v>
      </c>
      <c r="BP20" s="16">
        <f t="shared" si="10"/>
        <v>46.701999999999998</v>
      </c>
      <c r="BQ20" s="32">
        <v>27.88</v>
      </c>
    </row>
    <row r="21" spans="1:69" x14ac:dyDescent="0.25">
      <c r="A21" s="19" t="s">
        <v>19</v>
      </c>
      <c r="B21" s="14">
        <v>88.39</v>
      </c>
      <c r="C21" s="24">
        <v>49.35</v>
      </c>
      <c r="D21" s="24">
        <v>62.58</v>
      </c>
      <c r="E21" s="48">
        <f t="shared" si="0"/>
        <v>55.965000000000003</v>
      </c>
      <c r="F21" s="24">
        <v>63.23</v>
      </c>
      <c r="G21" s="24">
        <v>72.900000000000006</v>
      </c>
      <c r="H21" s="24">
        <v>76.13</v>
      </c>
      <c r="I21" s="24">
        <v>70.319999999999993</v>
      </c>
      <c r="J21" s="14">
        <v>71.61</v>
      </c>
      <c r="K21" s="48">
        <f t="shared" si="1"/>
        <v>72.686666666666667</v>
      </c>
      <c r="L21" s="24">
        <v>78.06</v>
      </c>
      <c r="M21" s="24">
        <v>70.97</v>
      </c>
      <c r="N21" s="24">
        <v>80.650000000000006</v>
      </c>
      <c r="O21" s="50">
        <v>66.13</v>
      </c>
      <c r="P21" s="23">
        <v>74.19</v>
      </c>
      <c r="Q21" s="23">
        <v>85.48</v>
      </c>
      <c r="R21" s="23">
        <v>53.87</v>
      </c>
      <c r="S21" s="3">
        <f t="shared" si="2"/>
        <v>71.180000000000007</v>
      </c>
      <c r="T21" s="16">
        <f t="shared" si="3"/>
        <v>72.016166666666663</v>
      </c>
      <c r="U21" s="23">
        <v>76.87</v>
      </c>
      <c r="V21" s="23">
        <v>53.74</v>
      </c>
      <c r="W21" s="23">
        <v>59.86</v>
      </c>
      <c r="X21" s="3">
        <f t="shared" si="4"/>
        <v>56.8</v>
      </c>
      <c r="Y21" s="23">
        <v>59.52</v>
      </c>
      <c r="Z21" s="23">
        <v>65.989999999999995</v>
      </c>
      <c r="AA21" s="23">
        <v>76.87</v>
      </c>
      <c r="AB21" s="23">
        <v>71.09</v>
      </c>
      <c r="AC21" s="23">
        <v>71.430000000000007</v>
      </c>
      <c r="AD21" s="3">
        <f t="shared" si="5"/>
        <v>73.13000000000001</v>
      </c>
      <c r="AE21" s="23">
        <v>80.95</v>
      </c>
      <c r="AF21" s="23">
        <v>67.349999999999994</v>
      </c>
      <c r="AG21" s="23">
        <v>79.59</v>
      </c>
      <c r="AH21" s="23">
        <v>70.41</v>
      </c>
      <c r="AI21" s="23">
        <v>88.44</v>
      </c>
      <c r="AJ21" s="23">
        <v>82.31</v>
      </c>
      <c r="AK21" s="23">
        <v>62.24</v>
      </c>
      <c r="AL21" s="3">
        <f t="shared" si="6"/>
        <v>77.663333333333341</v>
      </c>
      <c r="AM21" s="16">
        <f t="shared" si="7"/>
        <v>70.827333333333328</v>
      </c>
      <c r="AN21" s="23">
        <v>86.01</v>
      </c>
      <c r="AO21" s="23">
        <v>76.92</v>
      </c>
      <c r="AP21" s="23">
        <v>66.430000000000007</v>
      </c>
      <c r="AQ21" s="23">
        <v>74.83</v>
      </c>
      <c r="AR21" s="23">
        <v>78.319999999999993</v>
      </c>
      <c r="AS21" s="23">
        <v>66.430000000000007</v>
      </c>
      <c r="AT21" s="23">
        <v>59.44</v>
      </c>
      <c r="AU21" s="23">
        <v>54.55</v>
      </c>
      <c r="AV21" s="23">
        <v>72.03</v>
      </c>
      <c r="AW21" s="23">
        <v>70.98</v>
      </c>
      <c r="AX21" s="23">
        <v>68.53</v>
      </c>
      <c r="AY21" s="23">
        <v>37.06</v>
      </c>
      <c r="AZ21" s="23">
        <v>77.62</v>
      </c>
      <c r="BA21" s="23">
        <v>74.13</v>
      </c>
      <c r="BB21" s="23">
        <v>69.930000000000007</v>
      </c>
      <c r="BC21" s="23">
        <v>79.02</v>
      </c>
      <c r="BD21" s="16">
        <f t="shared" si="8"/>
        <v>69.514375000000001</v>
      </c>
      <c r="BE21" s="24">
        <v>40.32</v>
      </c>
      <c r="BF21" s="14">
        <v>74.19</v>
      </c>
      <c r="BG21" s="24">
        <v>45.48</v>
      </c>
      <c r="BH21" s="14">
        <v>51.94</v>
      </c>
      <c r="BI21" s="24">
        <v>47.42</v>
      </c>
      <c r="BJ21" s="16">
        <f t="shared" si="9"/>
        <v>51.86999999999999</v>
      </c>
      <c r="BK21" s="23">
        <v>29.25</v>
      </c>
      <c r="BL21" s="23">
        <v>63.61</v>
      </c>
      <c r="BM21" s="23">
        <v>57.14</v>
      </c>
      <c r="BN21" s="23">
        <v>46.26</v>
      </c>
      <c r="BO21" s="23">
        <v>53.06</v>
      </c>
      <c r="BP21" s="16">
        <f t="shared" si="10"/>
        <v>49.863999999999997</v>
      </c>
      <c r="BQ21" s="32">
        <v>39.159999999999997</v>
      </c>
    </row>
    <row r="22" spans="1:69" x14ac:dyDescent="0.25">
      <c r="A22" s="19" t="s">
        <v>57</v>
      </c>
      <c r="B22" s="14">
        <v>82.72</v>
      </c>
      <c r="C22" s="24">
        <v>30.86</v>
      </c>
      <c r="D22" s="24">
        <v>58.02</v>
      </c>
      <c r="E22" s="48">
        <f t="shared" si="0"/>
        <v>44.44</v>
      </c>
      <c r="F22" s="24">
        <v>59.26</v>
      </c>
      <c r="G22" s="24">
        <v>53.09</v>
      </c>
      <c r="H22" s="24">
        <v>77.16</v>
      </c>
      <c r="I22" s="24">
        <v>62.65</v>
      </c>
      <c r="J22" s="14">
        <v>56.79</v>
      </c>
      <c r="K22" s="48">
        <f t="shared" si="1"/>
        <v>65.533333333333331</v>
      </c>
      <c r="L22" s="24">
        <v>81.48</v>
      </c>
      <c r="M22" s="24">
        <v>64.2</v>
      </c>
      <c r="N22" s="24">
        <v>69.14</v>
      </c>
      <c r="O22" s="50">
        <v>52.78</v>
      </c>
      <c r="P22" s="23">
        <v>72.53</v>
      </c>
      <c r="Q22" s="23">
        <v>65.430000000000007</v>
      </c>
      <c r="R22" s="23">
        <v>53.09</v>
      </c>
      <c r="S22" s="3">
        <f t="shared" si="2"/>
        <v>63.683333333333337</v>
      </c>
      <c r="T22" s="16">
        <f t="shared" si="3"/>
        <v>63.632666666666658</v>
      </c>
      <c r="U22" s="23">
        <v>69.05</v>
      </c>
      <c r="V22" s="23">
        <v>41.67</v>
      </c>
      <c r="W22" s="23">
        <v>38.69</v>
      </c>
      <c r="X22" s="3">
        <f t="shared" si="4"/>
        <v>40.18</v>
      </c>
      <c r="Y22" s="23">
        <v>58.93</v>
      </c>
      <c r="Z22" s="23">
        <v>58.93</v>
      </c>
      <c r="AA22" s="23">
        <v>66.069999999999993</v>
      </c>
      <c r="AB22" s="23">
        <v>55.65</v>
      </c>
      <c r="AC22" s="23">
        <v>55.95</v>
      </c>
      <c r="AD22" s="3">
        <f t="shared" si="5"/>
        <v>59.223333333333336</v>
      </c>
      <c r="AE22" s="23">
        <v>75.599999999999994</v>
      </c>
      <c r="AF22" s="23">
        <v>52.68</v>
      </c>
      <c r="AG22" s="23">
        <v>67.260000000000005</v>
      </c>
      <c r="AH22" s="23">
        <v>48.51</v>
      </c>
      <c r="AI22" s="23">
        <v>69.349999999999994</v>
      </c>
      <c r="AJ22" s="23">
        <v>71.73</v>
      </c>
      <c r="AK22" s="23">
        <v>57.74</v>
      </c>
      <c r="AL22" s="3">
        <f t="shared" si="6"/>
        <v>66.273333333333326</v>
      </c>
      <c r="AM22" s="16">
        <f t="shared" si="7"/>
        <v>59.663666666666664</v>
      </c>
      <c r="AN22" s="23">
        <v>86.53</v>
      </c>
      <c r="AO22" s="23">
        <v>59.59</v>
      </c>
      <c r="AP22" s="23">
        <v>64.77</v>
      </c>
      <c r="AQ22" s="23">
        <v>71.5</v>
      </c>
      <c r="AR22" s="23">
        <v>80.31</v>
      </c>
      <c r="AS22" s="23">
        <v>58.03</v>
      </c>
      <c r="AT22" s="23">
        <v>52.85</v>
      </c>
      <c r="AU22" s="23">
        <v>28.5</v>
      </c>
      <c r="AV22" s="23">
        <v>64.77</v>
      </c>
      <c r="AW22" s="23">
        <v>58.29</v>
      </c>
      <c r="AX22" s="23">
        <v>65.28</v>
      </c>
      <c r="AY22" s="23">
        <v>35.75</v>
      </c>
      <c r="AZ22" s="23">
        <v>80.83</v>
      </c>
      <c r="BA22" s="23">
        <v>50.26</v>
      </c>
      <c r="BB22" s="23">
        <v>80.31</v>
      </c>
      <c r="BC22" s="23">
        <v>78.760000000000005</v>
      </c>
      <c r="BD22" s="16">
        <f t="shared" si="8"/>
        <v>63.520624999999995</v>
      </c>
      <c r="BE22" s="24">
        <v>36.729999999999997</v>
      </c>
      <c r="BF22" s="14">
        <v>60.8</v>
      </c>
      <c r="BG22" s="24">
        <v>50.93</v>
      </c>
      <c r="BH22" s="14">
        <v>29.63</v>
      </c>
      <c r="BI22" s="24">
        <v>34.880000000000003</v>
      </c>
      <c r="BJ22" s="16">
        <f t="shared" si="9"/>
        <v>42.594000000000001</v>
      </c>
      <c r="BK22" s="23">
        <v>34.82</v>
      </c>
      <c r="BL22" s="23">
        <v>53.27</v>
      </c>
      <c r="BM22" s="23">
        <v>55.06</v>
      </c>
      <c r="BN22" s="23">
        <v>40.18</v>
      </c>
      <c r="BO22" s="23">
        <v>35.71</v>
      </c>
      <c r="BP22" s="16">
        <f t="shared" si="10"/>
        <v>43.808000000000007</v>
      </c>
      <c r="BQ22" s="32">
        <v>23.83</v>
      </c>
    </row>
    <row r="23" spans="1:69" x14ac:dyDescent="0.25">
      <c r="A23" s="19" t="s">
        <v>20</v>
      </c>
      <c r="B23" s="14">
        <v>73.98</v>
      </c>
      <c r="C23" s="24">
        <v>18.29</v>
      </c>
      <c r="D23" s="24">
        <v>29.27</v>
      </c>
      <c r="E23" s="48">
        <f t="shared" si="0"/>
        <v>23.78</v>
      </c>
      <c r="F23" s="24">
        <v>59.76</v>
      </c>
      <c r="G23" s="24">
        <v>58.54</v>
      </c>
      <c r="H23" s="24">
        <v>70.73</v>
      </c>
      <c r="I23" s="24">
        <v>50.41</v>
      </c>
      <c r="J23" s="14">
        <v>39.840000000000003</v>
      </c>
      <c r="K23" s="48">
        <f t="shared" si="1"/>
        <v>53.660000000000004</v>
      </c>
      <c r="L23" s="24">
        <v>71.540000000000006</v>
      </c>
      <c r="M23" s="24">
        <v>59.35</v>
      </c>
      <c r="N23" s="24">
        <v>70.73</v>
      </c>
      <c r="O23" s="50">
        <v>60.98</v>
      </c>
      <c r="P23" s="23">
        <v>74.39</v>
      </c>
      <c r="Q23" s="23">
        <v>75.2</v>
      </c>
      <c r="R23" s="23">
        <v>48.78</v>
      </c>
      <c r="S23" s="3">
        <f t="shared" si="2"/>
        <v>66.123333333333335</v>
      </c>
      <c r="T23" s="16">
        <f t="shared" si="3"/>
        <v>59.844333333333338</v>
      </c>
      <c r="U23" s="23">
        <v>75.19</v>
      </c>
      <c r="V23" s="23">
        <v>39.15</v>
      </c>
      <c r="W23" s="23">
        <v>31.78</v>
      </c>
      <c r="X23" s="3">
        <f t="shared" si="4"/>
        <v>35.465000000000003</v>
      </c>
      <c r="Y23" s="23">
        <v>42.64</v>
      </c>
      <c r="Z23" s="23">
        <v>58.14</v>
      </c>
      <c r="AA23" s="23">
        <v>76.739999999999995</v>
      </c>
      <c r="AB23" s="23">
        <v>58.53</v>
      </c>
      <c r="AC23" s="23">
        <v>52.71</v>
      </c>
      <c r="AD23" s="3">
        <f t="shared" si="5"/>
        <v>62.66</v>
      </c>
      <c r="AE23" s="23">
        <v>72.87</v>
      </c>
      <c r="AF23" s="23">
        <v>57.36</v>
      </c>
      <c r="AG23" s="23">
        <v>51.16</v>
      </c>
      <c r="AH23" s="23">
        <v>47.29</v>
      </c>
      <c r="AI23" s="23">
        <v>74.81</v>
      </c>
      <c r="AJ23" s="23">
        <v>72.87</v>
      </c>
      <c r="AK23" s="23">
        <v>60.08</v>
      </c>
      <c r="AL23" s="3">
        <f t="shared" si="6"/>
        <v>69.25333333333333</v>
      </c>
      <c r="AM23" s="16">
        <f t="shared" si="7"/>
        <v>57.202833333333345</v>
      </c>
      <c r="AN23" s="23">
        <v>68.87</v>
      </c>
      <c r="AO23" s="23">
        <v>50</v>
      </c>
      <c r="AP23" s="23">
        <v>65.09</v>
      </c>
      <c r="AQ23" s="23">
        <v>58.49</v>
      </c>
      <c r="AR23" s="23">
        <v>65.09</v>
      </c>
      <c r="AS23" s="23">
        <v>37.74</v>
      </c>
      <c r="AT23" s="23">
        <v>38.68</v>
      </c>
      <c r="AU23" s="23">
        <v>22.64</v>
      </c>
      <c r="AV23" s="23">
        <v>66.040000000000006</v>
      </c>
      <c r="AW23" s="23">
        <v>74.06</v>
      </c>
      <c r="AX23" s="23">
        <v>70.75</v>
      </c>
      <c r="AY23" s="23">
        <v>33.020000000000003</v>
      </c>
      <c r="AZ23" s="23">
        <v>63.21</v>
      </c>
      <c r="BA23" s="23">
        <v>51.89</v>
      </c>
      <c r="BB23" s="23">
        <v>56.6</v>
      </c>
      <c r="BC23" s="23">
        <v>73.58</v>
      </c>
      <c r="BD23" s="16">
        <f t="shared" si="8"/>
        <v>55.984375000000007</v>
      </c>
      <c r="BE23" s="24">
        <v>30.89</v>
      </c>
      <c r="BF23" s="14">
        <v>58.94</v>
      </c>
      <c r="BG23" s="24">
        <v>44.72</v>
      </c>
      <c r="BH23" s="14">
        <v>46.75</v>
      </c>
      <c r="BI23" s="24">
        <v>36.99</v>
      </c>
      <c r="BJ23" s="16">
        <f t="shared" si="9"/>
        <v>43.658000000000001</v>
      </c>
      <c r="BK23" s="23">
        <v>34.880000000000003</v>
      </c>
      <c r="BL23" s="23">
        <v>61.63</v>
      </c>
      <c r="BM23" s="23">
        <v>46.12</v>
      </c>
      <c r="BN23" s="23">
        <v>38.76</v>
      </c>
      <c r="BO23" s="23">
        <v>32.17</v>
      </c>
      <c r="BP23" s="16">
        <f t="shared" si="10"/>
        <v>42.712000000000003</v>
      </c>
      <c r="BQ23" s="32">
        <v>23.11</v>
      </c>
    </row>
    <row r="24" spans="1:69" x14ac:dyDescent="0.25">
      <c r="A24" s="19" t="s">
        <v>21</v>
      </c>
      <c r="B24" s="14">
        <v>69.400000000000006</v>
      </c>
      <c r="C24" s="24">
        <v>27.05</v>
      </c>
      <c r="D24" s="24">
        <v>23.5</v>
      </c>
      <c r="E24" s="48">
        <f t="shared" si="0"/>
        <v>25.274999999999999</v>
      </c>
      <c r="F24" s="24">
        <v>55.74</v>
      </c>
      <c r="G24" s="24">
        <v>67.760000000000005</v>
      </c>
      <c r="H24" s="24">
        <v>72.680000000000007</v>
      </c>
      <c r="I24" s="24">
        <v>67.489999999999995</v>
      </c>
      <c r="J24" s="14">
        <v>49.73</v>
      </c>
      <c r="K24" s="48">
        <f t="shared" si="1"/>
        <v>63.300000000000004</v>
      </c>
      <c r="L24" s="24">
        <v>67.209999999999994</v>
      </c>
      <c r="M24" s="24">
        <v>48.63</v>
      </c>
      <c r="N24" s="24">
        <v>66.67</v>
      </c>
      <c r="O24" s="50">
        <v>60.38</v>
      </c>
      <c r="P24" s="23">
        <v>66.12</v>
      </c>
      <c r="Q24" s="23">
        <v>66.12</v>
      </c>
      <c r="R24" s="23">
        <v>43.99</v>
      </c>
      <c r="S24" s="3">
        <f t="shared" si="2"/>
        <v>58.743333333333339</v>
      </c>
      <c r="T24" s="16">
        <f t="shared" si="3"/>
        <v>58.310833333333335</v>
      </c>
      <c r="U24" s="23">
        <v>81.709999999999994</v>
      </c>
      <c r="V24" s="23">
        <v>44.86</v>
      </c>
      <c r="W24" s="23">
        <v>53.71</v>
      </c>
      <c r="X24" s="3">
        <f t="shared" si="4"/>
        <v>49.284999999999997</v>
      </c>
      <c r="Y24" s="23">
        <v>65.709999999999994</v>
      </c>
      <c r="Z24" s="23">
        <v>62.86</v>
      </c>
      <c r="AA24" s="23">
        <v>70.86</v>
      </c>
      <c r="AB24" s="23">
        <v>58</v>
      </c>
      <c r="AC24" s="23">
        <v>61.14</v>
      </c>
      <c r="AD24" s="3">
        <f t="shared" si="5"/>
        <v>63.333333333333336</v>
      </c>
      <c r="AE24" s="23">
        <v>65.14</v>
      </c>
      <c r="AF24" s="23">
        <v>47.43</v>
      </c>
      <c r="AG24" s="23">
        <v>71.430000000000007</v>
      </c>
      <c r="AH24" s="23">
        <v>48.29</v>
      </c>
      <c r="AI24" s="23">
        <v>67.709999999999994</v>
      </c>
      <c r="AJ24" s="23">
        <v>65.430000000000007</v>
      </c>
      <c r="AK24" s="23">
        <v>54</v>
      </c>
      <c r="AL24" s="3">
        <f t="shared" si="6"/>
        <v>62.379999999999995</v>
      </c>
      <c r="AM24" s="16">
        <f t="shared" si="7"/>
        <v>61.756833333333326</v>
      </c>
      <c r="AN24" s="23">
        <v>82.38</v>
      </c>
      <c r="AO24" s="23">
        <v>58.59</v>
      </c>
      <c r="AP24" s="23">
        <v>69.16</v>
      </c>
      <c r="AQ24" s="23">
        <v>51.54</v>
      </c>
      <c r="AR24" s="23">
        <v>70.040000000000006</v>
      </c>
      <c r="AS24" s="23">
        <v>55.07</v>
      </c>
      <c r="AT24" s="23">
        <v>50.22</v>
      </c>
      <c r="AU24" s="23">
        <v>40.97</v>
      </c>
      <c r="AV24" s="23">
        <v>62.11</v>
      </c>
      <c r="AW24" s="23">
        <v>64.98</v>
      </c>
      <c r="AX24" s="23">
        <v>59.47</v>
      </c>
      <c r="AY24" s="23">
        <v>31.28</v>
      </c>
      <c r="AZ24" s="23">
        <v>55.51</v>
      </c>
      <c r="BA24" s="23">
        <v>53.3</v>
      </c>
      <c r="BB24" s="23">
        <v>55.95</v>
      </c>
      <c r="BC24" s="23">
        <v>61.23</v>
      </c>
      <c r="BD24" s="16">
        <f t="shared" si="8"/>
        <v>57.612500000000004</v>
      </c>
      <c r="BE24" s="24">
        <v>21.86</v>
      </c>
      <c r="BF24" s="14">
        <v>56.01</v>
      </c>
      <c r="BG24" s="24">
        <v>38.520000000000003</v>
      </c>
      <c r="BH24" s="14">
        <v>22.4</v>
      </c>
      <c r="BI24" s="24">
        <v>25.68</v>
      </c>
      <c r="BJ24" s="16">
        <f t="shared" si="9"/>
        <v>32.894000000000005</v>
      </c>
      <c r="BK24" s="23">
        <v>41.71</v>
      </c>
      <c r="BL24" s="23">
        <v>60.57</v>
      </c>
      <c r="BM24" s="23">
        <v>48</v>
      </c>
      <c r="BN24" s="23">
        <v>38.29</v>
      </c>
      <c r="BO24" s="23">
        <v>40.57</v>
      </c>
      <c r="BP24" s="16">
        <f t="shared" si="10"/>
        <v>45.827999999999996</v>
      </c>
      <c r="BQ24" s="32">
        <v>20.93</v>
      </c>
    </row>
    <row r="25" spans="1:69" x14ac:dyDescent="0.25">
      <c r="A25" s="19" t="s">
        <v>22</v>
      </c>
      <c r="B25" s="14">
        <v>65.37</v>
      </c>
      <c r="C25" s="24">
        <v>44.39</v>
      </c>
      <c r="D25" s="24">
        <v>33.659999999999997</v>
      </c>
      <c r="E25" s="48">
        <f t="shared" si="0"/>
        <v>39.024999999999999</v>
      </c>
      <c r="F25" s="24">
        <v>58.78</v>
      </c>
      <c r="G25" s="24">
        <v>61.95</v>
      </c>
      <c r="H25" s="24">
        <v>73.66</v>
      </c>
      <c r="I25" s="24">
        <v>68.290000000000006</v>
      </c>
      <c r="J25" s="14">
        <v>61.46</v>
      </c>
      <c r="K25" s="48">
        <f t="shared" si="1"/>
        <v>67.803333333333327</v>
      </c>
      <c r="L25" s="24">
        <v>79.02</v>
      </c>
      <c r="M25" s="24">
        <v>59.02</v>
      </c>
      <c r="N25" s="24">
        <v>69.27</v>
      </c>
      <c r="O25" s="50">
        <v>54.39</v>
      </c>
      <c r="P25" s="23">
        <v>77.8</v>
      </c>
      <c r="Q25" s="23">
        <v>79.27</v>
      </c>
      <c r="R25" s="23">
        <v>60.24</v>
      </c>
      <c r="S25" s="3">
        <f t="shared" si="2"/>
        <v>72.436666666666667</v>
      </c>
      <c r="T25" s="16">
        <f t="shared" si="3"/>
        <v>62.706500000000005</v>
      </c>
      <c r="U25" s="23">
        <v>67.709999999999994</v>
      </c>
      <c r="V25" s="23">
        <v>39.06</v>
      </c>
      <c r="W25" s="23">
        <v>20.83</v>
      </c>
      <c r="X25" s="3">
        <f t="shared" si="4"/>
        <v>29.945</v>
      </c>
      <c r="Y25" s="23">
        <v>50.52</v>
      </c>
      <c r="Z25" s="23">
        <v>58.33</v>
      </c>
      <c r="AA25" s="23">
        <v>77.08</v>
      </c>
      <c r="AB25" s="23">
        <v>69.790000000000006</v>
      </c>
      <c r="AC25" s="23">
        <v>58.33</v>
      </c>
      <c r="AD25" s="3">
        <f t="shared" si="5"/>
        <v>68.399999999999991</v>
      </c>
      <c r="AE25" s="23">
        <v>72.400000000000006</v>
      </c>
      <c r="AF25" s="23">
        <v>57.55</v>
      </c>
      <c r="AG25" s="23">
        <v>73.44</v>
      </c>
      <c r="AH25" s="23">
        <v>51.82</v>
      </c>
      <c r="AI25" s="23">
        <v>81.25</v>
      </c>
      <c r="AJ25" s="23">
        <v>81.25</v>
      </c>
      <c r="AK25" s="23">
        <v>54.95</v>
      </c>
      <c r="AL25" s="3">
        <f t="shared" si="6"/>
        <v>72.483333333333334</v>
      </c>
      <c r="AM25" s="16">
        <f t="shared" si="7"/>
        <v>60.259833333333333</v>
      </c>
      <c r="AN25" s="23">
        <v>77.900000000000006</v>
      </c>
      <c r="AO25" s="23">
        <v>83.98</v>
      </c>
      <c r="AP25" s="23">
        <v>69.61</v>
      </c>
      <c r="AQ25" s="23">
        <v>60.22</v>
      </c>
      <c r="AR25" s="23">
        <v>73.48</v>
      </c>
      <c r="AS25" s="23">
        <v>51.93</v>
      </c>
      <c r="AT25" s="23">
        <v>46.41</v>
      </c>
      <c r="AU25" s="23">
        <v>49.17</v>
      </c>
      <c r="AV25" s="23">
        <v>67.400000000000006</v>
      </c>
      <c r="AW25" s="23">
        <v>52.21</v>
      </c>
      <c r="AX25" s="23">
        <v>71.819999999999993</v>
      </c>
      <c r="AY25" s="23">
        <v>34.25</v>
      </c>
      <c r="AZ25" s="23">
        <v>74.03</v>
      </c>
      <c r="BA25" s="23">
        <v>65.19</v>
      </c>
      <c r="BB25" s="23">
        <v>64.09</v>
      </c>
      <c r="BC25" s="23">
        <v>76.8</v>
      </c>
      <c r="BD25" s="16">
        <f t="shared" si="8"/>
        <v>63.655625000000008</v>
      </c>
      <c r="BE25" s="24">
        <v>33.659999999999997</v>
      </c>
      <c r="BF25" s="14">
        <v>59.76</v>
      </c>
      <c r="BG25" s="24">
        <v>46.83</v>
      </c>
      <c r="BH25" s="14">
        <v>38.78</v>
      </c>
      <c r="BI25" s="24">
        <v>40.49</v>
      </c>
      <c r="BJ25" s="16">
        <f t="shared" si="9"/>
        <v>43.904000000000003</v>
      </c>
      <c r="BK25" s="23">
        <v>38.54</v>
      </c>
      <c r="BL25" s="23">
        <v>60.68</v>
      </c>
      <c r="BM25" s="23">
        <v>54.69</v>
      </c>
      <c r="BN25" s="23">
        <v>35.68</v>
      </c>
      <c r="BO25" s="23">
        <v>51.04</v>
      </c>
      <c r="BP25" s="16">
        <f t="shared" si="10"/>
        <v>48.125999999999998</v>
      </c>
      <c r="BQ25" s="32">
        <v>27.62</v>
      </c>
    </row>
    <row r="26" spans="1:69" x14ac:dyDescent="0.25">
      <c r="A26" s="19" t="s">
        <v>23</v>
      </c>
      <c r="B26" s="14">
        <v>78.069999999999993</v>
      </c>
      <c r="C26" s="24">
        <v>53.39</v>
      </c>
      <c r="D26" s="24">
        <v>52.24</v>
      </c>
      <c r="E26" s="48">
        <f t="shared" si="0"/>
        <v>52.814999999999998</v>
      </c>
      <c r="F26" s="24">
        <v>62.96</v>
      </c>
      <c r="G26" s="24">
        <v>64.41</v>
      </c>
      <c r="H26" s="24">
        <v>76.27</v>
      </c>
      <c r="I26" s="24">
        <v>64.260000000000005</v>
      </c>
      <c r="J26" s="14">
        <v>68.489999999999995</v>
      </c>
      <c r="K26" s="48">
        <f t="shared" si="1"/>
        <v>69.673333333333332</v>
      </c>
      <c r="L26" s="24">
        <v>74.08</v>
      </c>
      <c r="M26" s="24">
        <v>60.67</v>
      </c>
      <c r="N26" s="24">
        <v>72.78</v>
      </c>
      <c r="O26" s="50">
        <v>59.47</v>
      </c>
      <c r="P26" s="23">
        <v>73.33</v>
      </c>
      <c r="Q26" s="23">
        <v>71.290000000000006</v>
      </c>
      <c r="R26" s="23">
        <v>52.64</v>
      </c>
      <c r="S26" s="3">
        <f t="shared" si="2"/>
        <v>65.75333333333333</v>
      </c>
      <c r="T26" s="16">
        <f t="shared" si="3"/>
        <v>66.06816666666667</v>
      </c>
      <c r="U26" s="23">
        <v>81.819999999999993</v>
      </c>
      <c r="V26" s="23">
        <v>43.44</v>
      </c>
      <c r="W26" s="23">
        <v>50.89</v>
      </c>
      <c r="X26" s="3">
        <f t="shared" si="4"/>
        <v>47.164999999999999</v>
      </c>
      <c r="Y26" s="23">
        <v>59.65</v>
      </c>
      <c r="Z26" s="23">
        <v>72.63</v>
      </c>
      <c r="AA26" s="23">
        <v>81.91</v>
      </c>
      <c r="AB26" s="23">
        <v>71.790000000000006</v>
      </c>
      <c r="AC26" s="23">
        <v>66.92</v>
      </c>
      <c r="AD26" s="3">
        <f t="shared" si="5"/>
        <v>73.540000000000006</v>
      </c>
      <c r="AE26" s="23">
        <v>76.94</v>
      </c>
      <c r="AF26" s="23">
        <v>65.930000000000007</v>
      </c>
      <c r="AG26" s="23">
        <v>74.7</v>
      </c>
      <c r="AH26" s="23">
        <v>64.849999999999994</v>
      </c>
      <c r="AI26" s="23">
        <v>80.739999999999995</v>
      </c>
      <c r="AJ26" s="23">
        <v>80.69</v>
      </c>
      <c r="AK26" s="23">
        <v>63.5</v>
      </c>
      <c r="AL26" s="3">
        <f t="shared" si="6"/>
        <v>74.976666666666674</v>
      </c>
      <c r="AM26" s="16">
        <f t="shared" si="7"/>
        <v>69.220166666666671</v>
      </c>
      <c r="AN26" s="23">
        <v>85.23</v>
      </c>
      <c r="AO26" s="23">
        <v>63.42</v>
      </c>
      <c r="AP26" s="23">
        <v>76.06</v>
      </c>
      <c r="AQ26" s="23">
        <v>64.290000000000006</v>
      </c>
      <c r="AR26" s="23">
        <v>77.989999999999995</v>
      </c>
      <c r="AS26" s="23">
        <v>59.27</v>
      </c>
      <c r="AT26" s="23">
        <v>49.42</v>
      </c>
      <c r="AU26" s="23">
        <v>42.86</v>
      </c>
      <c r="AV26" s="23">
        <v>64.58</v>
      </c>
      <c r="AW26" s="23">
        <v>67.569999999999993</v>
      </c>
      <c r="AX26" s="23">
        <v>69.400000000000006</v>
      </c>
      <c r="AY26" s="23">
        <v>43.73</v>
      </c>
      <c r="AZ26" s="23">
        <v>64.58</v>
      </c>
      <c r="BA26" s="23">
        <v>63.22</v>
      </c>
      <c r="BB26" s="23">
        <v>71.81</v>
      </c>
      <c r="BC26" s="23">
        <v>73.94</v>
      </c>
      <c r="BD26" s="16">
        <f t="shared" si="8"/>
        <v>64.835625000000007</v>
      </c>
      <c r="BE26" s="24">
        <v>46.06</v>
      </c>
      <c r="BF26" s="14">
        <v>68</v>
      </c>
      <c r="BG26" s="24">
        <v>54.84</v>
      </c>
      <c r="BH26" s="14">
        <v>41.18</v>
      </c>
      <c r="BI26" s="24">
        <v>47.86</v>
      </c>
      <c r="BJ26" s="16">
        <f t="shared" si="9"/>
        <v>51.588000000000001</v>
      </c>
      <c r="BK26" s="23">
        <v>34.44</v>
      </c>
      <c r="BL26" s="23">
        <v>58.95</v>
      </c>
      <c r="BM26" s="23">
        <v>55.15</v>
      </c>
      <c r="BN26" s="23">
        <v>44.75</v>
      </c>
      <c r="BO26" s="23">
        <v>47.89</v>
      </c>
      <c r="BP26" s="16">
        <f t="shared" si="10"/>
        <v>48.236000000000004</v>
      </c>
      <c r="BQ26" s="32">
        <v>22.25</v>
      </c>
    </row>
    <row r="27" spans="1:69" x14ac:dyDescent="0.25">
      <c r="A27" s="19" t="s">
        <v>24</v>
      </c>
      <c r="B27" s="14">
        <v>91.01</v>
      </c>
      <c r="C27" s="24">
        <v>52.81</v>
      </c>
      <c r="D27" s="24">
        <v>71.91</v>
      </c>
      <c r="E27" s="48">
        <f t="shared" si="0"/>
        <v>62.36</v>
      </c>
      <c r="F27" s="24">
        <v>74.72</v>
      </c>
      <c r="G27" s="24">
        <v>67.42</v>
      </c>
      <c r="H27" s="24">
        <v>88.76</v>
      </c>
      <c r="I27" s="24">
        <v>79.78</v>
      </c>
      <c r="J27" s="14">
        <v>67.42</v>
      </c>
      <c r="K27" s="48">
        <f t="shared" si="1"/>
        <v>78.65333333333335</v>
      </c>
      <c r="L27" s="24">
        <v>74.16</v>
      </c>
      <c r="M27" s="24">
        <v>70.790000000000006</v>
      </c>
      <c r="N27" s="24">
        <v>84.27</v>
      </c>
      <c r="O27" s="50">
        <v>70.790000000000006</v>
      </c>
      <c r="P27" s="23">
        <v>82.02</v>
      </c>
      <c r="Q27" s="23">
        <v>71.349999999999994</v>
      </c>
      <c r="R27" s="23">
        <v>74.72</v>
      </c>
      <c r="S27" s="3">
        <f t="shared" si="2"/>
        <v>76.03</v>
      </c>
      <c r="T27" s="16">
        <f t="shared" si="3"/>
        <v>75.020333333333326</v>
      </c>
      <c r="U27" s="23">
        <v>79.8</v>
      </c>
      <c r="V27" s="23">
        <v>55.05</v>
      </c>
      <c r="W27" s="23">
        <v>38.380000000000003</v>
      </c>
      <c r="X27" s="3">
        <f t="shared" si="4"/>
        <v>46.715000000000003</v>
      </c>
      <c r="Y27" s="23">
        <v>69.19</v>
      </c>
      <c r="Z27" s="23">
        <v>80.81</v>
      </c>
      <c r="AA27" s="23">
        <v>79.8</v>
      </c>
      <c r="AB27" s="23">
        <v>62.63</v>
      </c>
      <c r="AC27" s="23">
        <v>61.62</v>
      </c>
      <c r="AD27" s="3">
        <f t="shared" si="5"/>
        <v>68.016666666666666</v>
      </c>
      <c r="AE27" s="23">
        <v>74.75</v>
      </c>
      <c r="AF27" s="23">
        <v>56.06</v>
      </c>
      <c r="AG27" s="23">
        <v>69.7</v>
      </c>
      <c r="AH27" s="23">
        <v>59.09</v>
      </c>
      <c r="AI27" s="23">
        <v>74.239999999999995</v>
      </c>
      <c r="AJ27" s="23">
        <v>70.709999999999994</v>
      </c>
      <c r="AK27" s="23">
        <v>50.51</v>
      </c>
      <c r="AL27" s="3">
        <f t="shared" si="6"/>
        <v>65.153333333333322</v>
      </c>
      <c r="AM27" s="16">
        <f t="shared" si="7"/>
        <v>66.9285</v>
      </c>
      <c r="AN27" s="23">
        <v>92.31</v>
      </c>
      <c r="AO27" s="23">
        <v>77.78</v>
      </c>
      <c r="AP27" s="23">
        <v>77.78</v>
      </c>
      <c r="AQ27" s="23">
        <v>63.25</v>
      </c>
      <c r="AR27" s="23">
        <v>86.32</v>
      </c>
      <c r="AS27" s="23">
        <v>63.25</v>
      </c>
      <c r="AT27" s="23">
        <v>52.14</v>
      </c>
      <c r="AU27" s="23">
        <v>63.25</v>
      </c>
      <c r="AV27" s="23">
        <v>73.5</v>
      </c>
      <c r="AW27" s="23">
        <v>78.209999999999994</v>
      </c>
      <c r="AX27" s="23">
        <v>71.790000000000006</v>
      </c>
      <c r="AY27" s="23">
        <v>41.88</v>
      </c>
      <c r="AZ27" s="23">
        <v>69.23</v>
      </c>
      <c r="BA27" s="23">
        <v>70.09</v>
      </c>
      <c r="BB27" s="23">
        <v>64.959999999999994</v>
      </c>
      <c r="BC27" s="23">
        <v>74.36</v>
      </c>
      <c r="BD27" s="16">
        <f t="shared" si="8"/>
        <v>70.006249999999994</v>
      </c>
      <c r="BE27" s="24">
        <v>57.87</v>
      </c>
      <c r="BF27" s="14">
        <v>82.58</v>
      </c>
      <c r="BG27" s="24">
        <v>53.93</v>
      </c>
      <c r="BH27" s="14">
        <v>68.540000000000006</v>
      </c>
      <c r="BI27" s="24">
        <v>52.81</v>
      </c>
      <c r="BJ27" s="16">
        <f t="shared" si="9"/>
        <v>63.146000000000001</v>
      </c>
      <c r="BK27" s="23">
        <v>43.43</v>
      </c>
      <c r="BL27" s="23">
        <v>66.16</v>
      </c>
      <c r="BM27" s="23">
        <v>60.61</v>
      </c>
      <c r="BN27" s="23">
        <v>45.96</v>
      </c>
      <c r="BO27" s="23">
        <v>51.52</v>
      </c>
      <c r="BP27" s="16">
        <f t="shared" si="10"/>
        <v>53.536000000000001</v>
      </c>
      <c r="BQ27" s="32">
        <v>31.2</v>
      </c>
    </row>
    <row r="28" spans="1:69" x14ac:dyDescent="0.25">
      <c r="A28" s="19" t="s">
        <v>25</v>
      </c>
      <c r="B28" s="14">
        <v>87.88</v>
      </c>
      <c r="C28" s="24">
        <v>56.57</v>
      </c>
      <c r="D28" s="24">
        <v>72.73</v>
      </c>
      <c r="E28" s="48">
        <f t="shared" si="0"/>
        <v>64.650000000000006</v>
      </c>
      <c r="F28" s="24">
        <v>68.180000000000007</v>
      </c>
      <c r="G28" s="24">
        <v>73.739999999999995</v>
      </c>
      <c r="H28" s="24">
        <v>89.9</v>
      </c>
      <c r="I28" s="24">
        <v>68.69</v>
      </c>
      <c r="J28" s="14">
        <v>73.739999999999995</v>
      </c>
      <c r="K28" s="48">
        <f t="shared" si="1"/>
        <v>77.443333333333328</v>
      </c>
      <c r="L28" s="24">
        <v>82.83</v>
      </c>
      <c r="M28" s="24">
        <v>62.63</v>
      </c>
      <c r="N28" s="24">
        <v>78.790000000000006</v>
      </c>
      <c r="O28" s="50">
        <v>63.64</v>
      </c>
      <c r="P28" s="23">
        <v>57.07</v>
      </c>
      <c r="Q28" s="23">
        <v>54.55</v>
      </c>
      <c r="R28" s="23">
        <v>49.49</v>
      </c>
      <c r="S28" s="3">
        <f t="shared" si="2"/>
        <v>53.70333333333334</v>
      </c>
      <c r="T28" s="16">
        <f t="shared" si="3"/>
        <v>71.348666666666674</v>
      </c>
      <c r="U28" s="23">
        <v>67.16</v>
      </c>
      <c r="V28" s="23">
        <v>52.99</v>
      </c>
      <c r="W28" s="23">
        <v>56.72</v>
      </c>
      <c r="X28" s="3">
        <f t="shared" si="4"/>
        <v>54.855000000000004</v>
      </c>
      <c r="Y28" s="23">
        <v>64.180000000000007</v>
      </c>
      <c r="Z28" s="23">
        <v>80.599999999999994</v>
      </c>
      <c r="AA28" s="23">
        <v>83.58</v>
      </c>
      <c r="AB28" s="23">
        <v>74.63</v>
      </c>
      <c r="AC28" s="23">
        <v>79.099999999999994</v>
      </c>
      <c r="AD28" s="3">
        <f t="shared" si="5"/>
        <v>79.103333333333325</v>
      </c>
      <c r="AE28" s="23">
        <v>88.06</v>
      </c>
      <c r="AF28" s="23">
        <v>59.7</v>
      </c>
      <c r="AG28" s="23">
        <v>70.150000000000006</v>
      </c>
      <c r="AH28" s="23">
        <v>55.97</v>
      </c>
      <c r="AI28" s="23">
        <v>42.54</v>
      </c>
      <c r="AJ28" s="23">
        <v>61.94</v>
      </c>
      <c r="AK28" s="23">
        <v>54.48</v>
      </c>
      <c r="AL28" s="3">
        <f t="shared" si="6"/>
        <v>52.986666666666657</v>
      </c>
      <c r="AM28" s="16">
        <f t="shared" si="7"/>
        <v>67.276499999999999</v>
      </c>
      <c r="AN28" s="23">
        <v>92</v>
      </c>
      <c r="AO28" s="23">
        <v>74.67</v>
      </c>
      <c r="AP28" s="23">
        <v>62.67</v>
      </c>
      <c r="AQ28" s="23">
        <v>72</v>
      </c>
      <c r="AR28" s="23">
        <v>62.67</v>
      </c>
      <c r="AS28" s="23">
        <v>53.33</v>
      </c>
      <c r="AT28" s="23">
        <v>62.67</v>
      </c>
      <c r="AU28" s="23">
        <v>46.67</v>
      </c>
      <c r="AV28" s="23">
        <v>58.67</v>
      </c>
      <c r="AW28" s="23">
        <v>52.67</v>
      </c>
      <c r="AX28" s="23">
        <v>65.33</v>
      </c>
      <c r="AY28" s="23">
        <v>53.33</v>
      </c>
      <c r="AZ28" s="23">
        <v>72</v>
      </c>
      <c r="BA28" s="23">
        <v>66.67</v>
      </c>
      <c r="BB28" s="23">
        <v>58.67</v>
      </c>
      <c r="BC28" s="23">
        <v>48</v>
      </c>
      <c r="BD28" s="16">
        <f t="shared" si="8"/>
        <v>62.626249999999999</v>
      </c>
      <c r="BE28" s="24">
        <v>56.06</v>
      </c>
      <c r="BF28" s="14">
        <v>71.209999999999994</v>
      </c>
      <c r="BG28" s="24">
        <v>66.16</v>
      </c>
      <c r="BH28" s="14">
        <v>41.92</v>
      </c>
      <c r="BI28" s="24">
        <v>40.909999999999997</v>
      </c>
      <c r="BJ28" s="16">
        <f t="shared" si="9"/>
        <v>55.251999999999995</v>
      </c>
      <c r="BK28" s="23">
        <v>43.28</v>
      </c>
      <c r="BL28" s="23">
        <v>74.63</v>
      </c>
      <c r="BM28" s="23">
        <v>46.27</v>
      </c>
      <c r="BN28" s="23">
        <v>32.840000000000003</v>
      </c>
      <c r="BO28" s="23">
        <v>38.06</v>
      </c>
      <c r="BP28" s="16">
        <f t="shared" si="10"/>
        <v>47.016000000000005</v>
      </c>
      <c r="BQ28" s="32">
        <v>16</v>
      </c>
    </row>
    <row r="29" spans="1:69" x14ac:dyDescent="0.25">
      <c r="A29" s="19" t="s">
        <v>26</v>
      </c>
      <c r="B29" s="14">
        <v>75.42</v>
      </c>
      <c r="C29" s="24">
        <v>35.590000000000003</v>
      </c>
      <c r="D29" s="24">
        <v>30.51</v>
      </c>
      <c r="E29" s="48">
        <f t="shared" si="0"/>
        <v>33.050000000000004</v>
      </c>
      <c r="F29" s="24">
        <v>51.69</v>
      </c>
      <c r="G29" s="24">
        <v>62.71</v>
      </c>
      <c r="H29" s="24">
        <v>75.42</v>
      </c>
      <c r="I29" s="24">
        <v>58.05</v>
      </c>
      <c r="J29" s="14">
        <v>61.02</v>
      </c>
      <c r="K29" s="48">
        <f t="shared" si="1"/>
        <v>64.83</v>
      </c>
      <c r="L29" s="24">
        <v>70.34</v>
      </c>
      <c r="M29" s="24">
        <v>61.86</v>
      </c>
      <c r="N29" s="24">
        <v>78.81</v>
      </c>
      <c r="O29" s="50">
        <v>61.86</v>
      </c>
      <c r="P29" s="23">
        <v>79.66</v>
      </c>
      <c r="Q29" s="23">
        <v>81.78</v>
      </c>
      <c r="R29" s="23">
        <v>51.69</v>
      </c>
      <c r="S29" s="3">
        <f t="shared" si="2"/>
        <v>71.043333333333337</v>
      </c>
      <c r="T29" s="16">
        <f t="shared" si="3"/>
        <v>63.161333333333324</v>
      </c>
      <c r="U29" s="23">
        <v>71.010000000000005</v>
      </c>
      <c r="V29" s="23">
        <v>46.38</v>
      </c>
      <c r="W29" s="23">
        <v>28.99</v>
      </c>
      <c r="X29" s="3">
        <f t="shared" si="4"/>
        <v>37.685000000000002</v>
      </c>
      <c r="Y29" s="23">
        <v>61.96</v>
      </c>
      <c r="Z29" s="23">
        <v>80.430000000000007</v>
      </c>
      <c r="AA29" s="23">
        <v>70.290000000000006</v>
      </c>
      <c r="AB29" s="23">
        <v>59.78</v>
      </c>
      <c r="AC29" s="23">
        <v>54.35</v>
      </c>
      <c r="AD29" s="3">
        <f t="shared" si="5"/>
        <v>61.473333333333329</v>
      </c>
      <c r="AE29" s="23">
        <v>65.94</v>
      </c>
      <c r="AF29" s="23">
        <v>74.64</v>
      </c>
      <c r="AG29" s="23">
        <v>70.290000000000006</v>
      </c>
      <c r="AH29" s="23">
        <v>55.07</v>
      </c>
      <c r="AI29" s="23">
        <v>76.81</v>
      </c>
      <c r="AJ29" s="23">
        <v>74.64</v>
      </c>
      <c r="AK29" s="23">
        <v>36.229999999999997</v>
      </c>
      <c r="AL29" s="3">
        <f t="shared" si="6"/>
        <v>62.559999999999995</v>
      </c>
      <c r="AM29" s="16">
        <f t="shared" si="7"/>
        <v>64.105833333333322</v>
      </c>
      <c r="AN29" s="23">
        <v>83.82</v>
      </c>
      <c r="AO29" s="23">
        <v>63.24</v>
      </c>
      <c r="AP29" s="23">
        <v>64.709999999999994</v>
      </c>
      <c r="AQ29" s="23">
        <v>50</v>
      </c>
      <c r="AR29" s="23">
        <v>61.03</v>
      </c>
      <c r="AS29" s="23">
        <v>47.06</v>
      </c>
      <c r="AT29" s="23">
        <v>50.74</v>
      </c>
      <c r="AU29" s="23">
        <v>48.53</v>
      </c>
      <c r="AV29" s="23">
        <v>66.91</v>
      </c>
      <c r="AW29" s="23">
        <v>60.66</v>
      </c>
      <c r="AX29" s="23">
        <v>66.91</v>
      </c>
      <c r="AY29" s="23">
        <v>28.68</v>
      </c>
      <c r="AZ29" s="23">
        <v>65.44</v>
      </c>
      <c r="BA29" s="23">
        <v>68.38</v>
      </c>
      <c r="BB29" s="23">
        <v>63.24</v>
      </c>
      <c r="BC29" s="23">
        <v>68.38</v>
      </c>
      <c r="BD29" s="16">
        <f t="shared" si="8"/>
        <v>59.858124999999987</v>
      </c>
      <c r="BE29" s="24">
        <v>22.03</v>
      </c>
      <c r="BF29" s="14">
        <v>58.9</v>
      </c>
      <c r="BG29" s="24">
        <v>51.27</v>
      </c>
      <c r="BH29" s="14">
        <v>26.69</v>
      </c>
      <c r="BI29" s="24">
        <v>53.81</v>
      </c>
      <c r="BJ29" s="16">
        <f t="shared" si="9"/>
        <v>42.540000000000006</v>
      </c>
      <c r="BK29" s="23">
        <v>43.84</v>
      </c>
      <c r="BL29" s="23">
        <v>63.77</v>
      </c>
      <c r="BM29" s="23">
        <v>55.07</v>
      </c>
      <c r="BN29" s="23">
        <v>49.64</v>
      </c>
      <c r="BO29" s="23">
        <v>46.74</v>
      </c>
      <c r="BP29" s="16">
        <f t="shared" si="10"/>
        <v>51.811999999999998</v>
      </c>
      <c r="BQ29" s="32">
        <v>27.57</v>
      </c>
    </row>
    <row r="30" spans="1:69" x14ac:dyDescent="0.25">
      <c r="A30" s="19" t="s">
        <v>27</v>
      </c>
      <c r="B30" s="14">
        <v>86.11</v>
      </c>
      <c r="C30" s="24">
        <v>54.63</v>
      </c>
      <c r="D30" s="24">
        <v>50.93</v>
      </c>
      <c r="E30" s="48">
        <f t="shared" si="0"/>
        <v>52.78</v>
      </c>
      <c r="F30" s="24">
        <v>72.22</v>
      </c>
      <c r="G30" s="24">
        <v>86.11</v>
      </c>
      <c r="H30" s="24">
        <v>89.81</v>
      </c>
      <c r="I30" s="24">
        <v>76.39</v>
      </c>
      <c r="J30" s="14">
        <v>64.81</v>
      </c>
      <c r="K30" s="48">
        <f t="shared" si="1"/>
        <v>77.00333333333333</v>
      </c>
      <c r="L30" s="24">
        <v>87.96</v>
      </c>
      <c r="M30" s="24">
        <v>71.760000000000005</v>
      </c>
      <c r="N30" s="24">
        <v>77.78</v>
      </c>
      <c r="O30" s="50">
        <v>62.04</v>
      </c>
      <c r="P30" s="23">
        <v>82.87</v>
      </c>
      <c r="Q30" s="23">
        <v>83.33</v>
      </c>
      <c r="R30" s="23">
        <v>60.19</v>
      </c>
      <c r="S30" s="3">
        <f t="shared" si="2"/>
        <v>75.463333333333324</v>
      </c>
      <c r="T30" s="16">
        <f t="shared" si="3"/>
        <v>74.922666666666657</v>
      </c>
      <c r="U30" s="23">
        <v>88.14</v>
      </c>
      <c r="V30" s="23">
        <v>64.41</v>
      </c>
      <c r="W30" s="23">
        <v>46.61</v>
      </c>
      <c r="X30" s="3">
        <f t="shared" si="4"/>
        <v>55.51</v>
      </c>
      <c r="Y30" s="23">
        <v>69.069999999999993</v>
      </c>
      <c r="Z30" s="23">
        <v>68.64</v>
      </c>
      <c r="AA30" s="23">
        <v>88.98</v>
      </c>
      <c r="AB30" s="23">
        <v>74.58</v>
      </c>
      <c r="AC30" s="23">
        <v>66.099999999999994</v>
      </c>
      <c r="AD30" s="3">
        <f t="shared" si="5"/>
        <v>76.553333333333327</v>
      </c>
      <c r="AE30" s="23">
        <v>81.36</v>
      </c>
      <c r="AF30" s="23">
        <v>75.849999999999994</v>
      </c>
      <c r="AG30" s="23">
        <v>77.97</v>
      </c>
      <c r="AH30" s="23">
        <v>63.98</v>
      </c>
      <c r="AI30" s="23">
        <v>72.03</v>
      </c>
      <c r="AJ30" s="23">
        <v>82.2</v>
      </c>
      <c r="AK30" s="23">
        <v>71.19</v>
      </c>
      <c r="AL30" s="3">
        <f t="shared" si="6"/>
        <v>75.14</v>
      </c>
      <c r="AM30" s="16">
        <f t="shared" si="7"/>
        <v>73.221333333333334</v>
      </c>
      <c r="AN30" s="23">
        <v>91.35</v>
      </c>
      <c r="AO30" s="23">
        <v>65.38</v>
      </c>
      <c r="AP30" s="23">
        <v>78.849999999999994</v>
      </c>
      <c r="AQ30" s="23">
        <v>52.88</v>
      </c>
      <c r="AR30" s="23">
        <v>72.12</v>
      </c>
      <c r="AS30" s="23">
        <v>49.04</v>
      </c>
      <c r="AT30" s="23">
        <v>44.23</v>
      </c>
      <c r="AU30" s="23">
        <v>38.46</v>
      </c>
      <c r="AV30" s="23">
        <v>63.46</v>
      </c>
      <c r="AW30" s="23">
        <v>79.33</v>
      </c>
      <c r="AX30" s="23">
        <v>72.12</v>
      </c>
      <c r="AY30" s="23">
        <v>36.54</v>
      </c>
      <c r="AZ30" s="23">
        <v>73.08</v>
      </c>
      <c r="BA30" s="23">
        <v>54.81</v>
      </c>
      <c r="BB30" s="23">
        <v>64.42</v>
      </c>
      <c r="BC30" s="23">
        <v>68.27</v>
      </c>
      <c r="BD30" s="16">
        <f t="shared" si="8"/>
        <v>62.771250000000002</v>
      </c>
      <c r="BE30" s="24">
        <v>46.3</v>
      </c>
      <c r="BF30" s="14">
        <v>73.150000000000006</v>
      </c>
      <c r="BG30" s="24">
        <v>65.28</v>
      </c>
      <c r="BH30" s="14">
        <v>65.739999999999995</v>
      </c>
      <c r="BI30" s="24">
        <v>62.5</v>
      </c>
      <c r="BJ30" s="16">
        <f t="shared" si="9"/>
        <v>62.594000000000008</v>
      </c>
      <c r="BK30" s="23">
        <v>41.53</v>
      </c>
      <c r="BL30" s="23">
        <v>81.36</v>
      </c>
      <c r="BM30" s="23">
        <v>50.42</v>
      </c>
      <c r="BN30" s="23">
        <v>55.08</v>
      </c>
      <c r="BO30" s="23">
        <v>38.56</v>
      </c>
      <c r="BP30" s="16">
        <f t="shared" si="10"/>
        <v>53.39</v>
      </c>
      <c r="BQ30" s="32">
        <v>24.52</v>
      </c>
    </row>
    <row r="31" spans="1:69" x14ac:dyDescent="0.25">
      <c r="A31" s="19" t="s">
        <v>28</v>
      </c>
      <c r="B31" s="14">
        <v>83.04</v>
      </c>
      <c r="C31" s="24">
        <v>51.34</v>
      </c>
      <c r="D31" s="24">
        <v>57.14</v>
      </c>
      <c r="E31" s="48">
        <f t="shared" si="0"/>
        <v>54.24</v>
      </c>
      <c r="F31" s="24">
        <v>64.73</v>
      </c>
      <c r="G31" s="24">
        <v>70.540000000000006</v>
      </c>
      <c r="H31" s="24">
        <v>76.790000000000006</v>
      </c>
      <c r="I31" s="24">
        <v>66.52</v>
      </c>
      <c r="J31" s="14">
        <v>50</v>
      </c>
      <c r="K31" s="48">
        <f t="shared" si="1"/>
        <v>64.436666666666667</v>
      </c>
      <c r="L31" s="24">
        <v>78.569999999999993</v>
      </c>
      <c r="M31" s="24">
        <v>73.66</v>
      </c>
      <c r="N31" s="24">
        <v>83.04</v>
      </c>
      <c r="O31" s="50">
        <v>70.540000000000006</v>
      </c>
      <c r="P31" s="23">
        <v>76.790000000000006</v>
      </c>
      <c r="Q31" s="23">
        <v>80.8</v>
      </c>
      <c r="R31" s="23">
        <v>49.11</v>
      </c>
      <c r="S31" s="3">
        <f t="shared" si="2"/>
        <v>68.899999999999991</v>
      </c>
      <c r="T31" s="16">
        <f t="shared" si="3"/>
        <v>71.169666666666657</v>
      </c>
      <c r="U31" s="23">
        <v>76</v>
      </c>
      <c r="V31" s="23">
        <v>43</v>
      </c>
      <c r="W31" s="23">
        <v>59</v>
      </c>
      <c r="X31" s="3">
        <f t="shared" si="4"/>
        <v>51</v>
      </c>
      <c r="Y31" s="23">
        <v>66</v>
      </c>
      <c r="Z31" s="23">
        <v>77</v>
      </c>
      <c r="AA31" s="23">
        <v>77</v>
      </c>
      <c r="AB31" s="23">
        <v>60</v>
      </c>
      <c r="AC31" s="23">
        <v>64</v>
      </c>
      <c r="AD31" s="3">
        <f t="shared" si="5"/>
        <v>67</v>
      </c>
      <c r="AE31" s="23">
        <v>73</v>
      </c>
      <c r="AF31" s="23">
        <v>66.5</v>
      </c>
      <c r="AG31" s="23">
        <v>77</v>
      </c>
      <c r="AH31" s="23">
        <v>55</v>
      </c>
      <c r="AI31" s="23">
        <v>67.5</v>
      </c>
      <c r="AJ31" s="23">
        <v>76</v>
      </c>
      <c r="AK31" s="23">
        <v>59</v>
      </c>
      <c r="AL31" s="3">
        <f t="shared" si="6"/>
        <v>67.5</v>
      </c>
      <c r="AM31" s="16">
        <f t="shared" si="7"/>
        <v>67.599999999999994</v>
      </c>
      <c r="AN31" s="23">
        <v>88.28</v>
      </c>
      <c r="AO31" s="23">
        <v>74.22</v>
      </c>
      <c r="AP31" s="23">
        <v>75</v>
      </c>
      <c r="AQ31" s="23">
        <v>56.25</v>
      </c>
      <c r="AR31" s="23">
        <v>86.72</v>
      </c>
      <c r="AS31" s="23">
        <v>53.13</v>
      </c>
      <c r="AT31" s="23">
        <v>40.630000000000003</v>
      </c>
      <c r="AU31" s="23">
        <v>42.19</v>
      </c>
      <c r="AV31" s="23">
        <v>71.88</v>
      </c>
      <c r="AW31" s="23">
        <v>67.97</v>
      </c>
      <c r="AX31" s="23">
        <v>72.66</v>
      </c>
      <c r="AY31" s="23">
        <v>46.09</v>
      </c>
      <c r="AZ31" s="23">
        <v>45.31</v>
      </c>
      <c r="BA31" s="23">
        <v>71.09</v>
      </c>
      <c r="BB31" s="23">
        <v>77.34</v>
      </c>
      <c r="BC31" s="23">
        <v>74.22</v>
      </c>
      <c r="BD31" s="16">
        <f t="shared" si="8"/>
        <v>65.186250000000015</v>
      </c>
      <c r="BE31" s="24">
        <v>53.13</v>
      </c>
      <c r="BF31" s="14">
        <v>66.069999999999993</v>
      </c>
      <c r="BG31" s="24">
        <v>62.05</v>
      </c>
      <c r="BH31" s="14">
        <v>44.2</v>
      </c>
      <c r="BI31" s="24">
        <v>50.45</v>
      </c>
      <c r="BJ31" s="16">
        <f t="shared" si="9"/>
        <v>55.179999999999993</v>
      </c>
      <c r="BK31" s="23">
        <v>45</v>
      </c>
      <c r="BL31" s="23">
        <v>62</v>
      </c>
      <c r="BM31" s="23">
        <v>63</v>
      </c>
      <c r="BN31" s="23">
        <v>49</v>
      </c>
      <c r="BO31" s="23">
        <v>45</v>
      </c>
      <c r="BP31" s="16">
        <f t="shared" si="10"/>
        <v>52.8</v>
      </c>
      <c r="BQ31" s="32">
        <v>15.23</v>
      </c>
    </row>
    <row r="32" spans="1:69" x14ac:dyDescent="0.25">
      <c r="A32" s="19" t="s">
        <v>29</v>
      </c>
      <c r="B32" s="14">
        <v>68.52</v>
      </c>
      <c r="C32" s="24">
        <v>56.48</v>
      </c>
      <c r="D32" s="24">
        <v>29.63</v>
      </c>
      <c r="E32" s="48">
        <f t="shared" si="0"/>
        <v>43.055</v>
      </c>
      <c r="F32" s="24">
        <v>65.739999999999995</v>
      </c>
      <c r="G32" s="24">
        <v>88.89</v>
      </c>
      <c r="H32" s="24">
        <v>87.04</v>
      </c>
      <c r="I32" s="24">
        <v>57.41</v>
      </c>
      <c r="J32" s="14">
        <v>79.63</v>
      </c>
      <c r="K32" s="48">
        <f t="shared" si="1"/>
        <v>74.693333333333328</v>
      </c>
      <c r="L32" s="24">
        <v>75.930000000000007</v>
      </c>
      <c r="M32" s="24">
        <v>66.67</v>
      </c>
      <c r="N32" s="24">
        <v>50</v>
      </c>
      <c r="O32" s="50">
        <v>46.3</v>
      </c>
      <c r="P32" s="23">
        <v>77.78</v>
      </c>
      <c r="Q32" s="23">
        <v>63.89</v>
      </c>
      <c r="R32" s="23">
        <v>41.67</v>
      </c>
      <c r="S32" s="3">
        <f t="shared" si="2"/>
        <v>61.113333333333344</v>
      </c>
      <c r="T32" s="16">
        <f t="shared" si="3"/>
        <v>64.091166666666666</v>
      </c>
      <c r="U32" s="23">
        <v>66.67</v>
      </c>
      <c r="V32" s="23">
        <v>58.33</v>
      </c>
      <c r="W32" s="23">
        <v>47.22</v>
      </c>
      <c r="X32" s="3">
        <f t="shared" si="4"/>
        <v>52.774999999999999</v>
      </c>
      <c r="Y32" s="23">
        <v>75</v>
      </c>
      <c r="Z32" s="23">
        <v>80.56</v>
      </c>
      <c r="AA32" s="23">
        <v>86.11</v>
      </c>
      <c r="AB32" s="23">
        <v>72.22</v>
      </c>
      <c r="AC32" s="23">
        <v>75</v>
      </c>
      <c r="AD32" s="3">
        <f t="shared" si="5"/>
        <v>77.776666666666657</v>
      </c>
      <c r="AE32" s="23">
        <v>58.33</v>
      </c>
      <c r="AF32" s="23">
        <v>59.72</v>
      </c>
      <c r="AG32" s="23">
        <v>61.11</v>
      </c>
      <c r="AH32" s="23">
        <v>70.83</v>
      </c>
      <c r="AI32" s="23">
        <v>73.61</v>
      </c>
      <c r="AJ32" s="23">
        <v>65.28</v>
      </c>
      <c r="AK32" s="23">
        <v>62.5</v>
      </c>
      <c r="AL32" s="3">
        <f t="shared" si="6"/>
        <v>67.13</v>
      </c>
      <c r="AM32" s="16">
        <f t="shared" si="7"/>
        <v>66.990166666666667</v>
      </c>
      <c r="AN32" s="23">
        <v>83.33</v>
      </c>
      <c r="AO32" s="23">
        <v>63.33</v>
      </c>
      <c r="AP32" s="23">
        <v>76.67</v>
      </c>
      <c r="AQ32" s="23">
        <v>46.67</v>
      </c>
      <c r="AR32" s="23">
        <v>68.33</v>
      </c>
      <c r="AS32" s="23">
        <v>46.67</v>
      </c>
      <c r="AT32" s="23">
        <v>61.67</v>
      </c>
      <c r="AU32" s="23">
        <v>46.67</v>
      </c>
      <c r="AV32" s="23">
        <v>80</v>
      </c>
      <c r="AW32" s="23">
        <v>80</v>
      </c>
      <c r="AX32" s="23">
        <v>66.67</v>
      </c>
      <c r="AY32" s="23">
        <v>51.67</v>
      </c>
      <c r="AZ32" s="23">
        <v>76.67</v>
      </c>
      <c r="BA32" s="23">
        <v>70</v>
      </c>
      <c r="BB32" s="23">
        <v>71.67</v>
      </c>
      <c r="BC32" s="23">
        <v>71.67</v>
      </c>
      <c r="BD32" s="16">
        <f t="shared" si="8"/>
        <v>66.355624999999989</v>
      </c>
      <c r="BE32" s="24">
        <v>35.19</v>
      </c>
      <c r="BF32" s="14">
        <v>66.67</v>
      </c>
      <c r="BG32" s="24">
        <v>41.67</v>
      </c>
      <c r="BH32" s="14">
        <v>27.78</v>
      </c>
      <c r="BI32" s="24">
        <v>44.44</v>
      </c>
      <c r="BJ32" s="16">
        <f t="shared" si="9"/>
        <v>43.15</v>
      </c>
      <c r="BK32" s="23">
        <v>34.72</v>
      </c>
      <c r="BL32" s="23">
        <v>63.89</v>
      </c>
      <c r="BM32" s="23">
        <v>68.06</v>
      </c>
      <c r="BN32" s="23">
        <v>47.22</v>
      </c>
      <c r="BO32" s="23">
        <v>41.67</v>
      </c>
      <c r="BP32" s="16">
        <f t="shared" si="10"/>
        <v>51.112000000000002</v>
      </c>
      <c r="BQ32" s="32">
        <v>31.67</v>
      </c>
    </row>
    <row r="33" spans="1:69" x14ac:dyDescent="0.25">
      <c r="A33" s="19" t="s">
        <v>30</v>
      </c>
      <c r="B33" s="14">
        <v>84.06</v>
      </c>
      <c r="C33" s="24">
        <v>40.94</v>
      </c>
      <c r="D33" s="24">
        <v>55.07</v>
      </c>
      <c r="E33" s="48">
        <f t="shared" si="0"/>
        <v>48.004999999999995</v>
      </c>
      <c r="F33" s="24">
        <v>63.04</v>
      </c>
      <c r="G33" s="24">
        <v>69.569999999999993</v>
      </c>
      <c r="H33" s="24">
        <v>89.13</v>
      </c>
      <c r="I33" s="24">
        <v>76.45</v>
      </c>
      <c r="J33" s="14">
        <v>66.67</v>
      </c>
      <c r="K33" s="48">
        <f t="shared" si="1"/>
        <v>77.416666666666671</v>
      </c>
      <c r="L33" s="24">
        <v>81.52</v>
      </c>
      <c r="M33" s="24">
        <v>63.41</v>
      </c>
      <c r="N33" s="24">
        <v>84.06</v>
      </c>
      <c r="O33" s="50">
        <v>63.04</v>
      </c>
      <c r="P33" s="23">
        <v>74.819999999999993</v>
      </c>
      <c r="Q33" s="23">
        <v>78.62</v>
      </c>
      <c r="R33" s="23">
        <v>52.9</v>
      </c>
      <c r="S33" s="3">
        <f t="shared" si="2"/>
        <v>68.78</v>
      </c>
      <c r="T33" s="16">
        <f t="shared" si="3"/>
        <v>70.290166666666664</v>
      </c>
      <c r="U33" s="23">
        <v>77.819999999999993</v>
      </c>
      <c r="V33" s="23">
        <v>44.35</v>
      </c>
      <c r="W33" s="23">
        <v>62.34</v>
      </c>
      <c r="X33" s="3">
        <f t="shared" si="4"/>
        <v>53.344999999999999</v>
      </c>
      <c r="Y33" s="23">
        <v>64.02</v>
      </c>
      <c r="Z33" s="23">
        <v>61.09</v>
      </c>
      <c r="AA33" s="23">
        <v>83.26</v>
      </c>
      <c r="AB33" s="23">
        <v>64.02</v>
      </c>
      <c r="AC33" s="23">
        <v>61.92</v>
      </c>
      <c r="AD33" s="3">
        <f t="shared" si="5"/>
        <v>69.733333333333334</v>
      </c>
      <c r="AE33" s="23">
        <v>75.31</v>
      </c>
      <c r="AF33" s="23">
        <v>67.989999999999995</v>
      </c>
      <c r="AG33" s="23">
        <v>82.85</v>
      </c>
      <c r="AH33" s="23">
        <v>61.92</v>
      </c>
      <c r="AI33" s="23">
        <v>80.540000000000006</v>
      </c>
      <c r="AJ33" s="23">
        <v>77.819999999999993</v>
      </c>
      <c r="AK33" s="23">
        <v>63.6</v>
      </c>
      <c r="AL33" s="3">
        <f t="shared" si="6"/>
        <v>73.986666666666665</v>
      </c>
      <c r="AM33" s="16">
        <f t="shared" si="7"/>
        <v>68.8065</v>
      </c>
      <c r="AN33" s="23">
        <v>93.89</v>
      </c>
      <c r="AO33" s="23">
        <v>70.23</v>
      </c>
      <c r="AP33" s="23">
        <v>81.680000000000007</v>
      </c>
      <c r="AQ33" s="23">
        <v>57.63</v>
      </c>
      <c r="AR33" s="23">
        <v>85.5</v>
      </c>
      <c r="AS33" s="23">
        <v>63.74</v>
      </c>
      <c r="AT33" s="23">
        <v>58.4</v>
      </c>
      <c r="AU33" s="23">
        <v>33.97</v>
      </c>
      <c r="AV33" s="23">
        <v>79.010000000000005</v>
      </c>
      <c r="AW33" s="23">
        <v>69.849999999999994</v>
      </c>
      <c r="AX33" s="23">
        <v>72.900000000000006</v>
      </c>
      <c r="AY33" s="23">
        <v>37.020000000000003</v>
      </c>
      <c r="AZ33" s="23">
        <v>70.23</v>
      </c>
      <c r="BA33" s="23">
        <v>64.12</v>
      </c>
      <c r="BB33" s="23">
        <v>65.27</v>
      </c>
      <c r="BC33" s="23">
        <v>82.44</v>
      </c>
      <c r="BD33" s="16">
        <f t="shared" si="8"/>
        <v>67.867499999999993</v>
      </c>
      <c r="BE33" s="24">
        <v>44.2</v>
      </c>
      <c r="BF33" s="14">
        <v>61.59</v>
      </c>
      <c r="BG33" s="24">
        <v>47.64</v>
      </c>
      <c r="BH33" s="14">
        <v>53.44</v>
      </c>
      <c r="BI33" s="24">
        <v>47.83</v>
      </c>
      <c r="BJ33" s="16">
        <f t="shared" si="9"/>
        <v>50.94</v>
      </c>
      <c r="BK33" s="23">
        <v>43.72</v>
      </c>
      <c r="BL33" s="23">
        <v>67.78</v>
      </c>
      <c r="BM33" s="23">
        <v>60.25</v>
      </c>
      <c r="BN33" s="23">
        <v>54.39</v>
      </c>
      <c r="BO33" s="23">
        <v>57.11</v>
      </c>
      <c r="BP33" s="16">
        <f t="shared" si="10"/>
        <v>56.65</v>
      </c>
      <c r="BQ33" s="32">
        <v>27.86</v>
      </c>
    </row>
    <row r="34" spans="1:69" x14ac:dyDescent="0.25">
      <c r="A34" s="19" t="s">
        <v>31</v>
      </c>
      <c r="B34" s="14">
        <v>86.59</v>
      </c>
      <c r="C34" s="24">
        <v>40.85</v>
      </c>
      <c r="D34" s="24">
        <v>63.41</v>
      </c>
      <c r="E34" s="48">
        <f t="shared" si="0"/>
        <v>52.129999999999995</v>
      </c>
      <c r="F34" s="24">
        <v>67.680000000000007</v>
      </c>
      <c r="G34" s="24">
        <v>63.41</v>
      </c>
      <c r="H34" s="24">
        <v>89.02</v>
      </c>
      <c r="I34" s="24">
        <v>77.44</v>
      </c>
      <c r="J34" s="14">
        <v>51.22</v>
      </c>
      <c r="K34" s="48">
        <f t="shared" si="1"/>
        <v>72.559999999999988</v>
      </c>
      <c r="L34" s="24">
        <v>65.849999999999994</v>
      </c>
      <c r="M34" s="24">
        <v>69.510000000000005</v>
      </c>
      <c r="N34" s="24">
        <v>80.489999999999995</v>
      </c>
      <c r="O34" s="50">
        <v>51.22</v>
      </c>
      <c r="P34" s="23">
        <v>71.95</v>
      </c>
      <c r="Q34" s="23">
        <v>72.56</v>
      </c>
      <c r="R34" s="23">
        <v>45.73</v>
      </c>
      <c r="S34" s="3">
        <f t="shared" si="2"/>
        <v>63.413333333333327</v>
      </c>
      <c r="T34" s="16">
        <f t="shared" si="3"/>
        <v>67.285333333333341</v>
      </c>
      <c r="U34" s="23">
        <v>94.12</v>
      </c>
      <c r="V34" s="23">
        <v>37.5</v>
      </c>
      <c r="W34" s="23">
        <v>41.18</v>
      </c>
      <c r="X34" s="3">
        <f t="shared" si="4"/>
        <v>39.340000000000003</v>
      </c>
      <c r="Y34" s="23">
        <v>72.790000000000006</v>
      </c>
      <c r="Z34" s="23">
        <v>67.650000000000006</v>
      </c>
      <c r="AA34" s="23">
        <v>75</v>
      </c>
      <c r="AB34" s="23">
        <v>70.59</v>
      </c>
      <c r="AC34" s="23">
        <v>70.59</v>
      </c>
      <c r="AD34" s="3">
        <f t="shared" si="5"/>
        <v>72.06</v>
      </c>
      <c r="AE34" s="23">
        <v>80.88</v>
      </c>
      <c r="AF34" s="23">
        <v>57.35</v>
      </c>
      <c r="AG34" s="23">
        <v>79.41</v>
      </c>
      <c r="AH34" s="23">
        <v>65.44</v>
      </c>
      <c r="AI34" s="23">
        <v>70.59</v>
      </c>
      <c r="AJ34" s="23">
        <v>83.82</v>
      </c>
      <c r="AK34" s="23">
        <v>68.38</v>
      </c>
      <c r="AL34" s="3">
        <f t="shared" si="6"/>
        <v>74.263333333333335</v>
      </c>
      <c r="AM34" s="16">
        <f t="shared" si="7"/>
        <v>70.330333333333328</v>
      </c>
      <c r="AN34" s="23">
        <v>94.79</v>
      </c>
      <c r="AO34" s="23">
        <v>76.040000000000006</v>
      </c>
      <c r="AP34" s="23">
        <v>85.42</v>
      </c>
      <c r="AQ34" s="23">
        <v>67.709999999999994</v>
      </c>
      <c r="AR34" s="23">
        <v>73.959999999999994</v>
      </c>
      <c r="AS34" s="23">
        <v>54.17</v>
      </c>
      <c r="AT34" s="23">
        <v>50</v>
      </c>
      <c r="AU34" s="23">
        <v>66.67</v>
      </c>
      <c r="AV34" s="23">
        <v>61.46</v>
      </c>
      <c r="AW34" s="23">
        <v>72.400000000000006</v>
      </c>
      <c r="AX34" s="23">
        <v>76.040000000000006</v>
      </c>
      <c r="AY34" s="23">
        <v>45.83</v>
      </c>
      <c r="AZ34" s="23">
        <v>64.58</v>
      </c>
      <c r="BA34" s="23">
        <v>66.67</v>
      </c>
      <c r="BB34" s="23">
        <v>68.75</v>
      </c>
      <c r="BC34" s="23">
        <v>78.13</v>
      </c>
      <c r="BD34" s="16">
        <f t="shared" si="8"/>
        <v>68.913749999999993</v>
      </c>
      <c r="BE34" s="24">
        <v>42.07</v>
      </c>
      <c r="BF34" s="14">
        <v>61.59</v>
      </c>
      <c r="BG34" s="24">
        <v>41.46</v>
      </c>
      <c r="BH34" s="14">
        <v>46.95</v>
      </c>
      <c r="BI34" s="24">
        <v>45.73</v>
      </c>
      <c r="BJ34" s="16">
        <f t="shared" si="9"/>
        <v>47.559999999999995</v>
      </c>
      <c r="BK34" s="23">
        <v>40.44</v>
      </c>
      <c r="BL34" s="23">
        <v>70.59</v>
      </c>
      <c r="BM34" s="23">
        <v>41.18</v>
      </c>
      <c r="BN34" s="23">
        <v>45.59</v>
      </c>
      <c r="BO34" s="23">
        <v>33.82</v>
      </c>
      <c r="BP34" s="16">
        <f t="shared" si="10"/>
        <v>46.323999999999998</v>
      </c>
      <c r="BQ34" s="32">
        <v>17.190000000000001</v>
      </c>
    </row>
    <row r="35" spans="1:69" x14ac:dyDescent="0.25">
      <c r="A35" s="19" t="s">
        <v>32</v>
      </c>
      <c r="B35" s="14">
        <v>77.45</v>
      </c>
      <c r="C35" s="24">
        <v>40.43</v>
      </c>
      <c r="D35" s="24">
        <v>52.34</v>
      </c>
      <c r="E35" s="48">
        <f t="shared" si="0"/>
        <v>46.385000000000005</v>
      </c>
      <c r="F35" s="24">
        <v>58.51</v>
      </c>
      <c r="G35" s="24">
        <v>62.98</v>
      </c>
      <c r="H35" s="24">
        <v>80</v>
      </c>
      <c r="I35" s="24">
        <v>63.4</v>
      </c>
      <c r="J35" s="14">
        <v>56.6</v>
      </c>
      <c r="K35" s="48">
        <f t="shared" si="1"/>
        <v>66.666666666666671</v>
      </c>
      <c r="L35" s="24">
        <v>70.209999999999994</v>
      </c>
      <c r="M35" s="24">
        <v>51.7</v>
      </c>
      <c r="N35" s="24">
        <v>73.62</v>
      </c>
      <c r="O35" s="50">
        <v>68.94</v>
      </c>
      <c r="P35" s="23">
        <v>73.19</v>
      </c>
      <c r="Q35" s="23">
        <v>70.430000000000007</v>
      </c>
      <c r="R35" s="23">
        <v>57.87</v>
      </c>
      <c r="S35" s="3">
        <f t="shared" si="2"/>
        <v>67.163333333333341</v>
      </c>
      <c r="T35" s="16">
        <f t="shared" si="3"/>
        <v>64.362499999999983</v>
      </c>
      <c r="U35" s="23">
        <v>81.09</v>
      </c>
      <c r="V35" s="23">
        <v>49.16</v>
      </c>
      <c r="W35" s="23">
        <v>52.52</v>
      </c>
      <c r="X35" s="3">
        <f t="shared" si="4"/>
        <v>50.84</v>
      </c>
      <c r="Y35" s="23">
        <v>59.24</v>
      </c>
      <c r="Z35" s="23">
        <v>69.33</v>
      </c>
      <c r="AA35" s="23">
        <v>81.09</v>
      </c>
      <c r="AB35" s="23">
        <v>68.069999999999993</v>
      </c>
      <c r="AC35" s="23">
        <v>58.82</v>
      </c>
      <c r="AD35" s="3">
        <f t="shared" si="5"/>
        <v>69.326666666666668</v>
      </c>
      <c r="AE35" s="23">
        <v>78.569999999999993</v>
      </c>
      <c r="AF35" s="23">
        <v>60.92</v>
      </c>
      <c r="AG35" s="23">
        <v>69.75</v>
      </c>
      <c r="AH35" s="23">
        <v>54.83</v>
      </c>
      <c r="AI35" s="23">
        <v>75.63</v>
      </c>
      <c r="AJ35" s="23">
        <v>73.319999999999993</v>
      </c>
      <c r="AK35" s="23">
        <v>46.22</v>
      </c>
      <c r="AL35" s="3">
        <f t="shared" si="6"/>
        <v>65.056666666666658</v>
      </c>
      <c r="AM35" s="16">
        <f t="shared" si="7"/>
        <v>65.895333333333326</v>
      </c>
      <c r="AN35" s="23">
        <v>86.38</v>
      </c>
      <c r="AO35" s="23">
        <v>65.53</v>
      </c>
      <c r="AP35" s="23">
        <v>71.91</v>
      </c>
      <c r="AQ35" s="23">
        <v>67.66</v>
      </c>
      <c r="AR35" s="23">
        <v>75.739999999999995</v>
      </c>
      <c r="AS35" s="23">
        <v>51.91</v>
      </c>
      <c r="AT35" s="23">
        <v>55.74</v>
      </c>
      <c r="AU35" s="23">
        <v>48.09</v>
      </c>
      <c r="AV35" s="23">
        <v>64.680000000000007</v>
      </c>
      <c r="AW35" s="23">
        <v>66.599999999999994</v>
      </c>
      <c r="AX35" s="23">
        <v>62.13</v>
      </c>
      <c r="AY35" s="23">
        <v>48.94</v>
      </c>
      <c r="AZ35" s="23">
        <v>69.790000000000006</v>
      </c>
      <c r="BA35" s="23">
        <v>64.260000000000005</v>
      </c>
      <c r="BB35" s="23">
        <v>71.91</v>
      </c>
      <c r="BC35" s="23">
        <v>77.02</v>
      </c>
      <c r="BD35" s="16">
        <f t="shared" si="8"/>
        <v>65.518125000000012</v>
      </c>
      <c r="BE35" s="24">
        <v>44.68</v>
      </c>
      <c r="BF35" s="14">
        <v>61.7</v>
      </c>
      <c r="BG35" s="24">
        <v>50.85</v>
      </c>
      <c r="BH35" s="14">
        <v>47.45</v>
      </c>
      <c r="BI35" s="24">
        <v>42.34</v>
      </c>
      <c r="BJ35" s="16">
        <f t="shared" si="9"/>
        <v>49.404000000000003</v>
      </c>
      <c r="BK35" s="23">
        <v>43.28</v>
      </c>
      <c r="BL35" s="23">
        <v>63.24</v>
      </c>
      <c r="BM35" s="23">
        <v>55.04</v>
      </c>
      <c r="BN35" s="23">
        <v>43.7</v>
      </c>
      <c r="BO35" s="23">
        <v>43.28</v>
      </c>
      <c r="BP35" s="16">
        <f t="shared" si="10"/>
        <v>49.707999999999998</v>
      </c>
      <c r="BQ35" s="32">
        <v>25.96</v>
      </c>
    </row>
    <row r="36" spans="1:69" x14ac:dyDescent="0.25">
      <c r="A36" s="19" t="s">
        <v>33</v>
      </c>
      <c r="B36" s="14">
        <v>79.83</v>
      </c>
      <c r="C36" s="24">
        <v>41.18</v>
      </c>
      <c r="D36" s="24">
        <v>51.26</v>
      </c>
      <c r="E36" s="48">
        <f t="shared" si="0"/>
        <v>46.22</v>
      </c>
      <c r="F36" s="24">
        <v>65.97</v>
      </c>
      <c r="G36" s="24">
        <v>66.39</v>
      </c>
      <c r="H36" s="24">
        <v>80.67</v>
      </c>
      <c r="I36" s="24">
        <v>60.08</v>
      </c>
      <c r="J36" s="14">
        <v>58.82</v>
      </c>
      <c r="K36" s="48">
        <f t="shared" si="1"/>
        <v>66.523333333333326</v>
      </c>
      <c r="L36" s="24">
        <v>64.709999999999994</v>
      </c>
      <c r="M36" s="24">
        <v>58.4</v>
      </c>
      <c r="N36" s="24">
        <v>63.03</v>
      </c>
      <c r="O36" s="50">
        <v>57.14</v>
      </c>
      <c r="P36" s="23">
        <v>58.82</v>
      </c>
      <c r="Q36" s="23">
        <v>65.13</v>
      </c>
      <c r="R36" s="23">
        <v>49.16</v>
      </c>
      <c r="S36" s="3">
        <f t="shared" si="2"/>
        <v>57.703333333333326</v>
      </c>
      <c r="T36" s="16">
        <f t="shared" si="3"/>
        <v>62.591666666666661</v>
      </c>
      <c r="U36" s="23">
        <v>87.5</v>
      </c>
      <c r="V36" s="23">
        <v>44.89</v>
      </c>
      <c r="W36" s="23">
        <v>55.68</v>
      </c>
      <c r="X36" s="3">
        <f t="shared" si="4"/>
        <v>50.284999999999997</v>
      </c>
      <c r="Y36" s="23">
        <v>77.84</v>
      </c>
      <c r="Z36" s="23">
        <v>81.819999999999993</v>
      </c>
      <c r="AA36" s="23">
        <v>82.95</v>
      </c>
      <c r="AB36" s="23">
        <v>78.98</v>
      </c>
      <c r="AC36" s="23">
        <v>71.59</v>
      </c>
      <c r="AD36" s="3">
        <f t="shared" si="5"/>
        <v>77.84</v>
      </c>
      <c r="AE36" s="23">
        <v>70.45</v>
      </c>
      <c r="AF36" s="23">
        <v>65.91</v>
      </c>
      <c r="AG36" s="23">
        <v>75</v>
      </c>
      <c r="AH36" s="23">
        <v>59.66</v>
      </c>
      <c r="AI36" s="23">
        <v>82.95</v>
      </c>
      <c r="AJ36" s="23">
        <v>76.14</v>
      </c>
      <c r="AK36" s="23">
        <v>80.11</v>
      </c>
      <c r="AL36" s="3">
        <f t="shared" si="6"/>
        <v>79.733333333333334</v>
      </c>
      <c r="AM36" s="16">
        <f t="shared" si="7"/>
        <v>72.603833333333327</v>
      </c>
      <c r="AN36" s="23">
        <v>95.4</v>
      </c>
      <c r="AO36" s="23">
        <v>64.37</v>
      </c>
      <c r="AP36" s="23">
        <v>81.61</v>
      </c>
      <c r="AQ36" s="23">
        <v>53.45</v>
      </c>
      <c r="AR36" s="23">
        <v>83.33</v>
      </c>
      <c r="AS36" s="23">
        <v>57.47</v>
      </c>
      <c r="AT36" s="23">
        <v>50</v>
      </c>
      <c r="AU36" s="23">
        <v>60.34</v>
      </c>
      <c r="AV36" s="23">
        <v>70.69</v>
      </c>
      <c r="AW36" s="23">
        <v>72.13</v>
      </c>
      <c r="AX36" s="23">
        <v>68.39</v>
      </c>
      <c r="AY36" s="23">
        <v>44.83</v>
      </c>
      <c r="AZ36" s="23">
        <v>71.84</v>
      </c>
      <c r="BA36" s="23">
        <v>44.83</v>
      </c>
      <c r="BB36" s="23">
        <v>66.67</v>
      </c>
      <c r="BC36" s="23">
        <v>77.59</v>
      </c>
      <c r="BD36" s="16">
        <f t="shared" si="8"/>
        <v>66.433750000000003</v>
      </c>
      <c r="BE36" s="24">
        <v>47.48</v>
      </c>
      <c r="BF36" s="14">
        <v>57.14</v>
      </c>
      <c r="BG36" s="24">
        <v>50.84</v>
      </c>
      <c r="BH36" s="14">
        <v>46.22</v>
      </c>
      <c r="BI36" s="24">
        <v>31.09</v>
      </c>
      <c r="BJ36" s="16">
        <f t="shared" si="9"/>
        <v>46.554000000000002</v>
      </c>
      <c r="BK36" s="23">
        <v>40.340000000000003</v>
      </c>
      <c r="BL36" s="23">
        <v>49.43</v>
      </c>
      <c r="BM36" s="23">
        <v>60.23</v>
      </c>
      <c r="BN36" s="23">
        <v>31.82</v>
      </c>
      <c r="BO36" s="23">
        <v>28.41</v>
      </c>
      <c r="BP36" s="16">
        <f t="shared" si="10"/>
        <v>42.045999999999999</v>
      </c>
      <c r="BQ36" s="32">
        <v>34.770000000000003</v>
      </c>
    </row>
    <row r="37" spans="1:69" x14ac:dyDescent="0.25">
      <c r="A37" s="19" t="s">
        <v>58</v>
      </c>
      <c r="B37" s="14">
        <v>73.680000000000007</v>
      </c>
      <c r="C37" s="24">
        <v>44.74</v>
      </c>
      <c r="D37" s="24">
        <v>36.840000000000003</v>
      </c>
      <c r="E37" s="48">
        <f t="shared" si="0"/>
        <v>40.790000000000006</v>
      </c>
      <c r="F37" s="24">
        <v>62.72</v>
      </c>
      <c r="G37" s="24">
        <v>62.28</v>
      </c>
      <c r="H37" s="24">
        <v>81.58</v>
      </c>
      <c r="I37" s="24">
        <v>69.3</v>
      </c>
      <c r="J37" s="14">
        <v>56.14</v>
      </c>
      <c r="K37" s="48">
        <f t="shared" si="1"/>
        <v>69.006666666666661</v>
      </c>
      <c r="L37" s="24">
        <v>77.19</v>
      </c>
      <c r="M37" s="24">
        <v>63.16</v>
      </c>
      <c r="N37" s="24">
        <v>75.44</v>
      </c>
      <c r="O37" s="50">
        <v>66.67</v>
      </c>
      <c r="P37" s="23">
        <v>69.739999999999995</v>
      </c>
      <c r="Q37" s="23">
        <v>75.88</v>
      </c>
      <c r="R37" s="23">
        <v>62.72</v>
      </c>
      <c r="S37" s="3">
        <f t="shared" si="2"/>
        <v>69.446666666666673</v>
      </c>
      <c r="T37" s="16">
        <f t="shared" si="3"/>
        <v>66.038333333333327</v>
      </c>
      <c r="U37" s="23">
        <v>79.59</v>
      </c>
      <c r="V37" s="23">
        <v>58.16</v>
      </c>
      <c r="W37" s="23">
        <v>35.71</v>
      </c>
      <c r="X37" s="3">
        <f t="shared" si="4"/>
        <v>46.935000000000002</v>
      </c>
      <c r="Y37" s="23">
        <v>64.8</v>
      </c>
      <c r="Z37" s="23">
        <v>62.24</v>
      </c>
      <c r="AA37" s="23">
        <v>76.53</v>
      </c>
      <c r="AB37" s="23">
        <v>67.86</v>
      </c>
      <c r="AC37" s="23">
        <v>76.53</v>
      </c>
      <c r="AD37" s="3">
        <f t="shared" si="5"/>
        <v>73.64</v>
      </c>
      <c r="AE37" s="23">
        <v>85.71</v>
      </c>
      <c r="AF37" s="23">
        <v>63.78</v>
      </c>
      <c r="AG37" s="23">
        <v>80.61</v>
      </c>
      <c r="AH37" s="23">
        <v>62.76</v>
      </c>
      <c r="AI37" s="23">
        <v>65.819999999999993</v>
      </c>
      <c r="AJ37" s="23">
        <v>77.55</v>
      </c>
      <c r="AK37" s="23">
        <v>63.78</v>
      </c>
      <c r="AL37" s="3">
        <f t="shared" si="6"/>
        <v>69.05</v>
      </c>
      <c r="AM37" s="16">
        <f t="shared" si="7"/>
        <v>68.91149999999999</v>
      </c>
      <c r="AN37" s="23">
        <v>95.24</v>
      </c>
      <c r="AO37" s="23">
        <v>77.78</v>
      </c>
      <c r="AP37" s="23">
        <v>92.06</v>
      </c>
      <c r="AQ37" s="23">
        <v>69.84</v>
      </c>
      <c r="AR37" s="23">
        <v>84.13</v>
      </c>
      <c r="AS37" s="23">
        <v>71.430000000000007</v>
      </c>
      <c r="AT37" s="23">
        <v>41.27</v>
      </c>
      <c r="AU37" s="23">
        <v>65.08</v>
      </c>
      <c r="AV37" s="23">
        <v>84.13</v>
      </c>
      <c r="AW37" s="23">
        <v>69.05</v>
      </c>
      <c r="AX37" s="23">
        <v>69.84</v>
      </c>
      <c r="AY37" s="23">
        <v>49.21</v>
      </c>
      <c r="AZ37" s="23">
        <v>73.02</v>
      </c>
      <c r="BA37" s="23">
        <v>60.32</v>
      </c>
      <c r="BB37" s="23">
        <v>79.37</v>
      </c>
      <c r="BC37" s="23">
        <v>65.08</v>
      </c>
      <c r="BD37" s="16">
        <f t="shared" si="8"/>
        <v>71.678124999999994</v>
      </c>
      <c r="BE37" s="24">
        <v>48.25</v>
      </c>
      <c r="BF37" s="14">
        <v>66.23</v>
      </c>
      <c r="BG37" s="24">
        <v>45.18</v>
      </c>
      <c r="BH37" s="14">
        <v>38.159999999999997</v>
      </c>
      <c r="BI37" s="24">
        <v>39.04</v>
      </c>
      <c r="BJ37" s="16">
        <f t="shared" si="9"/>
        <v>47.372</v>
      </c>
      <c r="BK37" s="23">
        <v>53.57</v>
      </c>
      <c r="BL37" s="23">
        <v>62.76</v>
      </c>
      <c r="BM37" s="23">
        <v>41.33</v>
      </c>
      <c r="BN37" s="23">
        <v>39.799999999999997</v>
      </c>
      <c r="BO37" s="23">
        <v>44.39</v>
      </c>
      <c r="BP37" s="16">
        <f t="shared" si="10"/>
        <v>48.36999999999999</v>
      </c>
      <c r="BQ37" s="32">
        <v>21.43</v>
      </c>
    </row>
    <row r="38" spans="1:69" x14ac:dyDescent="0.25">
      <c r="A38" s="19" t="s">
        <v>34</v>
      </c>
      <c r="B38" s="14">
        <v>73.790000000000006</v>
      </c>
      <c r="C38" s="24">
        <v>45.9</v>
      </c>
      <c r="D38" s="24">
        <v>47.95</v>
      </c>
      <c r="E38" s="48">
        <f t="shared" si="0"/>
        <v>46.924999999999997</v>
      </c>
      <c r="F38" s="24">
        <v>58.88</v>
      </c>
      <c r="G38" s="24">
        <v>67.45</v>
      </c>
      <c r="H38" s="24">
        <v>80.87</v>
      </c>
      <c r="I38" s="24">
        <v>64.290000000000006</v>
      </c>
      <c r="J38" s="14">
        <v>64.72</v>
      </c>
      <c r="K38" s="48">
        <f t="shared" si="1"/>
        <v>69.960000000000008</v>
      </c>
      <c r="L38" s="24">
        <v>75.650000000000006</v>
      </c>
      <c r="M38" s="24">
        <v>60.37</v>
      </c>
      <c r="N38" s="24">
        <v>71.8</v>
      </c>
      <c r="O38" s="50">
        <v>55.4</v>
      </c>
      <c r="P38" s="23">
        <v>74.91</v>
      </c>
      <c r="Q38" s="23">
        <v>70.989999999999995</v>
      </c>
      <c r="R38" s="23">
        <v>53.79</v>
      </c>
      <c r="S38" s="3">
        <f t="shared" si="2"/>
        <v>66.563333333333318</v>
      </c>
      <c r="T38" s="16">
        <f t="shared" si="3"/>
        <v>64.678833333333316</v>
      </c>
      <c r="U38" s="23">
        <v>80.510000000000005</v>
      </c>
      <c r="V38" s="23">
        <v>45.26</v>
      </c>
      <c r="W38" s="23">
        <v>42.05</v>
      </c>
      <c r="X38" s="3">
        <f t="shared" si="4"/>
        <v>43.655000000000001</v>
      </c>
      <c r="Y38" s="23">
        <v>59.55</v>
      </c>
      <c r="Z38" s="23">
        <v>67.56</v>
      </c>
      <c r="AA38" s="23">
        <v>75.900000000000006</v>
      </c>
      <c r="AB38" s="23">
        <v>67.180000000000007</v>
      </c>
      <c r="AC38" s="23">
        <v>62.82</v>
      </c>
      <c r="AD38" s="3">
        <f t="shared" si="5"/>
        <v>68.63333333333334</v>
      </c>
      <c r="AE38" s="23">
        <v>74.489999999999995</v>
      </c>
      <c r="AF38" s="23">
        <v>62.12</v>
      </c>
      <c r="AG38" s="23">
        <v>71.150000000000006</v>
      </c>
      <c r="AH38" s="23">
        <v>65.83</v>
      </c>
      <c r="AI38" s="23">
        <v>79.55</v>
      </c>
      <c r="AJ38" s="23">
        <v>78.72</v>
      </c>
      <c r="AK38" s="23">
        <v>63.01</v>
      </c>
      <c r="AL38" s="3">
        <f t="shared" si="6"/>
        <v>73.759999999999991</v>
      </c>
      <c r="AM38" s="16">
        <f t="shared" si="7"/>
        <v>66.725833333333341</v>
      </c>
      <c r="AN38" s="23">
        <v>83.53</v>
      </c>
      <c r="AO38" s="23">
        <v>65.75</v>
      </c>
      <c r="AP38" s="23">
        <v>68.17</v>
      </c>
      <c r="AQ38" s="23">
        <v>53.68</v>
      </c>
      <c r="AR38" s="23">
        <v>72.56</v>
      </c>
      <c r="AS38" s="23">
        <v>56.64</v>
      </c>
      <c r="AT38" s="23">
        <v>49.73</v>
      </c>
      <c r="AU38" s="23">
        <v>40.07</v>
      </c>
      <c r="AV38" s="23">
        <v>65.2</v>
      </c>
      <c r="AW38" s="23">
        <v>63.94</v>
      </c>
      <c r="AX38" s="23">
        <v>69.81</v>
      </c>
      <c r="AY38" s="23">
        <v>43.8</v>
      </c>
      <c r="AZ38" s="23">
        <v>62.24</v>
      </c>
      <c r="BA38" s="23">
        <v>62.79</v>
      </c>
      <c r="BB38" s="23">
        <v>62.46</v>
      </c>
      <c r="BC38" s="23">
        <v>67.62</v>
      </c>
      <c r="BD38" s="16">
        <f t="shared" si="8"/>
        <v>61.749374999999993</v>
      </c>
      <c r="BE38" s="24">
        <v>40.43</v>
      </c>
      <c r="BF38" s="14">
        <v>66.959999999999994</v>
      </c>
      <c r="BG38" s="24">
        <v>53.23</v>
      </c>
      <c r="BH38" s="14">
        <v>44.41</v>
      </c>
      <c r="BI38" s="24">
        <v>47.45</v>
      </c>
      <c r="BJ38" s="16">
        <f t="shared" si="9"/>
        <v>50.495999999999995</v>
      </c>
      <c r="BK38" s="23">
        <v>40</v>
      </c>
      <c r="BL38" s="23">
        <v>62.88</v>
      </c>
      <c r="BM38" s="23">
        <v>54.81</v>
      </c>
      <c r="BN38" s="23">
        <v>44.68</v>
      </c>
      <c r="BO38" s="23">
        <v>45.9</v>
      </c>
      <c r="BP38" s="16">
        <f t="shared" si="10"/>
        <v>49.654000000000003</v>
      </c>
      <c r="BQ38" s="32">
        <v>23.82</v>
      </c>
    </row>
    <row r="39" spans="1:69" x14ac:dyDescent="0.25">
      <c r="A39" s="19" t="s">
        <v>35</v>
      </c>
      <c r="B39" s="14">
        <v>80.63</v>
      </c>
      <c r="C39" s="24">
        <v>48.2</v>
      </c>
      <c r="D39" s="24">
        <v>47.75</v>
      </c>
      <c r="E39" s="48">
        <f t="shared" si="0"/>
        <v>47.975000000000001</v>
      </c>
      <c r="F39" s="24">
        <v>57.21</v>
      </c>
      <c r="G39" s="24">
        <v>55.41</v>
      </c>
      <c r="H39" s="24">
        <v>77.03</v>
      </c>
      <c r="I39" s="24">
        <v>65.989999999999995</v>
      </c>
      <c r="J39" s="14">
        <v>49.1</v>
      </c>
      <c r="K39" s="48">
        <f t="shared" si="1"/>
        <v>64.039999999999992</v>
      </c>
      <c r="L39" s="24">
        <v>67.12</v>
      </c>
      <c r="M39" s="24">
        <v>61.26</v>
      </c>
      <c r="N39" s="24">
        <v>64.86</v>
      </c>
      <c r="O39" s="50">
        <v>55.63</v>
      </c>
      <c r="P39" s="23">
        <v>70.95</v>
      </c>
      <c r="Q39" s="23">
        <v>70.95</v>
      </c>
      <c r="R39" s="23">
        <v>44.14</v>
      </c>
      <c r="S39" s="3">
        <f t="shared" si="2"/>
        <v>62.013333333333343</v>
      </c>
      <c r="T39" s="16">
        <f t="shared" si="3"/>
        <v>61.61483333333333</v>
      </c>
      <c r="U39" s="23">
        <v>63.73</v>
      </c>
      <c r="V39" s="23">
        <v>35.78</v>
      </c>
      <c r="W39" s="23">
        <v>25</v>
      </c>
      <c r="X39" s="3">
        <f t="shared" si="4"/>
        <v>30.39</v>
      </c>
      <c r="Y39" s="23">
        <v>55.88</v>
      </c>
      <c r="Z39" s="23">
        <v>48.53</v>
      </c>
      <c r="AA39" s="23">
        <v>72.06</v>
      </c>
      <c r="AB39" s="23">
        <v>59.07</v>
      </c>
      <c r="AC39" s="23">
        <v>48.53</v>
      </c>
      <c r="AD39" s="3">
        <f t="shared" si="5"/>
        <v>59.886666666666663</v>
      </c>
      <c r="AE39" s="23">
        <v>74.02</v>
      </c>
      <c r="AF39" s="23">
        <v>52.21</v>
      </c>
      <c r="AG39" s="23">
        <v>51.96</v>
      </c>
      <c r="AH39" s="23">
        <v>52.21</v>
      </c>
      <c r="AI39" s="23">
        <v>81.62</v>
      </c>
      <c r="AJ39" s="23">
        <v>78.92</v>
      </c>
      <c r="AK39" s="23">
        <v>51.72</v>
      </c>
      <c r="AL39" s="3">
        <f t="shared" si="6"/>
        <v>70.753333333333345</v>
      </c>
      <c r="AM39" s="16">
        <f t="shared" si="7"/>
        <v>55.956999999999994</v>
      </c>
      <c r="AN39" s="23">
        <v>89.73</v>
      </c>
      <c r="AO39" s="23">
        <v>60</v>
      </c>
      <c r="AP39" s="23">
        <v>68.11</v>
      </c>
      <c r="AQ39" s="23">
        <v>46.49</v>
      </c>
      <c r="AR39" s="23">
        <v>72.430000000000007</v>
      </c>
      <c r="AS39" s="23">
        <v>37.840000000000003</v>
      </c>
      <c r="AT39" s="23">
        <v>36.76</v>
      </c>
      <c r="AU39" s="23">
        <v>32.97</v>
      </c>
      <c r="AV39" s="23">
        <v>55.68</v>
      </c>
      <c r="AW39" s="23">
        <v>71.349999999999994</v>
      </c>
      <c r="AX39" s="23">
        <v>61.08</v>
      </c>
      <c r="AY39" s="23">
        <v>28.65</v>
      </c>
      <c r="AZ39" s="23">
        <v>62.16</v>
      </c>
      <c r="BA39" s="23">
        <v>56.76</v>
      </c>
      <c r="BB39" s="23">
        <v>68.650000000000006</v>
      </c>
      <c r="BC39" s="23">
        <v>66.489999999999995</v>
      </c>
      <c r="BD39" s="16">
        <f t="shared" si="8"/>
        <v>57.196874999999999</v>
      </c>
      <c r="BE39" s="24">
        <v>42.12</v>
      </c>
      <c r="BF39" s="14">
        <v>64.19</v>
      </c>
      <c r="BG39" s="24">
        <v>51.8</v>
      </c>
      <c r="BH39" s="14">
        <v>43.02</v>
      </c>
      <c r="BI39" s="24">
        <v>39.409999999999997</v>
      </c>
      <c r="BJ39" s="16">
        <f t="shared" si="9"/>
        <v>48.108000000000004</v>
      </c>
      <c r="BK39" s="23">
        <v>26.47</v>
      </c>
      <c r="BL39" s="23">
        <v>46.32</v>
      </c>
      <c r="BM39" s="23">
        <v>51.47</v>
      </c>
      <c r="BN39" s="23">
        <v>43.14</v>
      </c>
      <c r="BO39" s="23">
        <v>40.69</v>
      </c>
      <c r="BP39" s="16">
        <f t="shared" si="10"/>
        <v>41.617999999999995</v>
      </c>
      <c r="BQ39" s="32">
        <v>21.35</v>
      </c>
    </row>
    <row r="40" spans="1:69" x14ac:dyDescent="0.25">
      <c r="A40" s="19" t="s">
        <v>36</v>
      </c>
      <c r="B40" s="14">
        <v>82.94</v>
      </c>
      <c r="C40" s="24">
        <v>46.18</v>
      </c>
      <c r="D40" s="24">
        <v>62.94</v>
      </c>
      <c r="E40" s="48">
        <f t="shared" si="0"/>
        <v>54.56</v>
      </c>
      <c r="F40" s="24">
        <v>65.59</v>
      </c>
      <c r="G40" s="24">
        <v>61.18</v>
      </c>
      <c r="H40" s="24">
        <v>74.709999999999994</v>
      </c>
      <c r="I40" s="24">
        <v>55.59</v>
      </c>
      <c r="J40" s="14">
        <v>68.239999999999995</v>
      </c>
      <c r="K40" s="48">
        <f t="shared" si="1"/>
        <v>66.180000000000007</v>
      </c>
      <c r="L40" s="24">
        <v>71.760000000000005</v>
      </c>
      <c r="M40" s="24">
        <v>65.88</v>
      </c>
      <c r="N40" s="24">
        <v>64.12</v>
      </c>
      <c r="O40" s="50">
        <v>73.239999999999995</v>
      </c>
      <c r="P40" s="23">
        <v>72.94</v>
      </c>
      <c r="Q40" s="23">
        <v>68.53</v>
      </c>
      <c r="R40" s="23">
        <v>59.71</v>
      </c>
      <c r="S40" s="3">
        <f t="shared" si="2"/>
        <v>67.06</v>
      </c>
      <c r="T40" s="16">
        <f t="shared" si="3"/>
        <v>67.251000000000005</v>
      </c>
      <c r="U40" s="23">
        <v>84.13</v>
      </c>
      <c r="V40" s="23">
        <v>49.28</v>
      </c>
      <c r="W40" s="23">
        <v>57.69</v>
      </c>
      <c r="X40" s="3">
        <f t="shared" si="4"/>
        <v>53.484999999999999</v>
      </c>
      <c r="Y40" s="23">
        <v>55.05</v>
      </c>
      <c r="Z40" s="23">
        <v>74.52</v>
      </c>
      <c r="AA40" s="23">
        <v>84.62</v>
      </c>
      <c r="AB40" s="23">
        <v>64.42</v>
      </c>
      <c r="AC40" s="23">
        <v>61.54</v>
      </c>
      <c r="AD40" s="3">
        <f t="shared" si="5"/>
        <v>70.193333333333342</v>
      </c>
      <c r="AE40" s="23">
        <v>75</v>
      </c>
      <c r="AF40" s="23">
        <v>58.41</v>
      </c>
      <c r="AG40" s="23">
        <v>71.63</v>
      </c>
      <c r="AH40" s="23">
        <v>62.98</v>
      </c>
      <c r="AI40" s="23">
        <v>68.75</v>
      </c>
      <c r="AJ40" s="23">
        <v>62.74</v>
      </c>
      <c r="AK40" s="23">
        <v>48.8</v>
      </c>
      <c r="AL40" s="3">
        <f t="shared" si="6"/>
        <v>60.096666666666671</v>
      </c>
      <c r="AM40" s="16">
        <f>AVERAGE(U40,X40,Y40:Z40,AD40,AE40:AH40,AL40)</f>
        <v>66.549499999999995</v>
      </c>
      <c r="AN40" s="23">
        <v>80.72</v>
      </c>
      <c r="AO40" s="23">
        <v>65.06</v>
      </c>
      <c r="AP40" s="23">
        <v>69.88</v>
      </c>
      <c r="AQ40" s="23">
        <v>66.27</v>
      </c>
      <c r="AR40" s="23">
        <v>77.709999999999994</v>
      </c>
      <c r="AS40" s="23">
        <v>61.45</v>
      </c>
      <c r="AT40" s="23">
        <v>48.8</v>
      </c>
      <c r="AU40" s="23">
        <v>33.130000000000003</v>
      </c>
      <c r="AV40" s="23">
        <v>54.22</v>
      </c>
      <c r="AW40" s="23">
        <v>56.63</v>
      </c>
      <c r="AX40" s="23">
        <v>62.65</v>
      </c>
      <c r="AY40" s="23">
        <v>46.99</v>
      </c>
      <c r="AZ40" s="23">
        <v>66.27</v>
      </c>
      <c r="BA40" s="23">
        <v>62.65</v>
      </c>
      <c r="BB40" s="23">
        <v>71.69</v>
      </c>
      <c r="BC40" s="23">
        <v>73.489999999999995</v>
      </c>
      <c r="BD40" s="16">
        <f t="shared" si="8"/>
        <v>62.350624999999994</v>
      </c>
      <c r="BE40" s="24">
        <v>50</v>
      </c>
      <c r="BF40" s="14">
        <v>67.06</v>
      </c>
      <c r="BG40" s="24">
        <v>45.59</v>
      </c>
      <c r="BH40" s="14">
        <v>45.88</v>
      </c>
      <c r="BI40" s="24">
        <v>40</v>
      </c>
      <c r="BJ40" s="16">
        <f>AVERAGE(BE40:BI40)</f>
        <v>49.706000000000003</v>
      </c>
      <c r="BK40" s="23">
        <v>45.91</v>
      </c>
      <c r="BL40" s="23">
        <v>55.05</v>
      </c>
      <c r="BM40" s="23">
        <v>50</v>
      </c>
      <c r="BN40" s="23">
        <v>56.25</v>
      </c>
      <c r="BO40" s="23">
        <v>48.32</v>
      </c>
      <c r="BP40" s="16">
        <f>AVERAGE(BK40:BO40)</f>
        <v>51.105999999999995</v>
      </c>
      <c r="BQ40" s="32">
        <v>29.82</v>
      </c>
    </row>
  </sheetData>
  <mergeCells count="8">
    <mergeCell ref="B1:BQ1"/>
    <mergeCell ref="B2:BD2"/>
    <mergeCell ref="B3:T3"/>
    <mergeCell ref="U3:AM3"/>
    <mergeCell ref="AN3:BD3"/>
    <mergeCell ref="BE3:BJ3"/>
    <mergeCell ref="BK3:BP3"/>
    <mergeCell ref="BE2:BQ2"/>
  </mergeCells>
  <conditionalFormatting sqref="B5:BD40">
    <cfRule type="cellIs" dxfId="15" priority="3" operator="lessThan">
      <formula>59.44</formula>
    </cfRule>
    <cfRule type="cellIs" dxfId="14" priority="4" operator="greaterThan">
      <formula>89.44</formula>
    </cfRule>
  </conditionalFormatting>
  <conditionalFormatting sqref="BE5:BQ40">
    <cfRule type="cellIs" dxfId="13" priority="1" operator="lessThan">
      <formula>39.44</formula>
    </cfRule>
    <cfRule type="cellIs" dxfId="12" priority="2" operator="greaterThan">
      <formula>59.44</formula>
    </cfRule>
  </conditionalFormatting>
  <pageMargins left="0.7" right="0.7" top="0.75" bottom="0.75" header="0.3" footer="0.3"/>
  <ignoredErrors>
    <ignoredError sqref="E5:E19 E20:E40 K5:K40 S5:S40 T5:T40 X5:X40 AD5:AD40 AL5:AL40 AM5:AM3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1"/>
  <sheetViews>
    <sheetView zoomScale="90" zoomScaleNormal="90" workbookViewId="0"/>
  </sheetViews>
  <sheetFormatPr defaultRowHeight="15" x14ac:dyDescent="0.25"/>
  <cols>
    <col min="1" max="1" width="40" bestFit="1" customWidth="1"/>
    <col min="3" max="3" width="9" customWidth="1"/>
  </cols>
  <sheetData>
    <row r="1" spans="1:71" x14ac:dyDescent="0.25">
      <c r="A1" s="32" t="s">
        <v>0</v>
      </c>
      <c r="B1" s="111" t="s">
        <v>38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5"/>
    </row>
    <row r="2" spans="1:71" x14ac:dyDescent="0.25">
      <c r="A2" s="22" t="s">
        <v>42</v>
      </c>
      <c r="B2" s="111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5"/>
      <c r="BI2" s="111" t="s">
        <v>44</v>
      </c>
      <c r="BJ2" s="104"/>
      <c r="BK2" s="104"/>
      <c r="BL2" s="104"/>
      <c r="BM2" s="104"/>
      <c r="BN2" s="104"/>
      <c r="BO2" s="104"/>
      <c r="BP2" s="104"/>
      <c r="BQ2" s="104"/>
      <c r="BR2" s="104"/>
      <c r="BS2" s="105"/>
    </row>
    <row r="3" spans="1:71" x14ac:dyDescent="0.25">
      <c r="A3" s="32" t="s">
        <v>3</v>
      </c>
      <c r="B3" s="111">
        <v>2023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5"/>
      <c r="W3" s="111">
        <v>2024</v>
      </c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5"/>
      <c r="AR3" s="111">
        <v>2025</v>
      </c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5"/>
      <c r="BI3" s="111">
        <v>2023</v>
      </c>
      <c r="BJ3" s="104"/>
      <c r="BK3" s="104"/>
      <c r="BL3" s="104"/>
      <c r="BM3" s="105"/>
      <c r="BN3" s="111">
        <v>2024</v>
      </c>
      <c r="BO3" s="104"/>
      <c r="BP3" s="104"/>
      <c r="BQ3" s="104"/>
      <c r="BR3" s="105"/>
      <c r="BS3" s="32">
        <v>2025</v>
      </c>
    </row>
    <row r="4" spans="1:71" x14ac:dyDescent="0.25">
      <c r="A4" s="43" t="s">
        <v>60</v>
      </c>
      <c r="B4" s="41" t="s">
        <v>74</v>
      </c>
      <c r="C4" s="41" t="s">
        <v>75</v>
      </c>
      <c r="D4" s="41" t="s">
        <v>84</v>
      </c>
      <c r="E4" s="51" t="s">
        <v>113</v>
      </c>
      <c r="F4" s="41" t="s">
        <v>71</v>
      </c>
      <c r="G4" s="41" t="s">
        <v>85</v>
      </c>
      <c r="H4" s="41" t="s">
        <v>76</v>
      </c>
      <c r="I4" s="41" t="s">
        <v>77</v>
      </c>
      <c r="J4" s="41" t="s">
        <v>78</v>
      </c>
      <c r="K4" s="51" t="s">
        <v>114</v>
      </c>
      <c r="L4" s="41" t="s">
        <v>67</v>
      </c>
      <c r="M4" s="41" t="s">
        <v>40</v>
      </c>
      <c r="N4" s="41" t="s">
        <v>61</v>
      </c>
      <c r="O4" s="41" t="s">
        <v>62</v>
      </c>
      <c r="P4" s="41" t="s">
        <v>86</v>
      </c>
      <c r="Q4" s="41" t="s">
        <v>87</v>
      </c>
      <c r="R4" s="51" t="s">
        <v>115</v>
      </c>
      <c r="S4" s="41" t="s">
        <v>65</v>
      </c>
      <c r="T4" s="41" t="s">
        <v>66</v>
      </c>
      <c r="U4" s="51" t="s">
        <v>116</v>
      </c>
      <c r="V4" s="51" t="s">
        <v>108</v>
      </c>
      <c r="W4" s="41" t="s">
        <v>74</v>
      </c>
      <c r="X4" s="41" t="s">
        <v>75</v>
      </c>
      <c r="Y4" s="41" t="s">
        <v>84</v>
      </c>
      <c r="Z4" s="51" t="s">
        <v>113</v>
      </c>
      <c r="AA4" s="41" t="s">
        <v>71</v>
      </c>
      <c r="AB4" s="41" t="s">
        <v>85</v>
      </c>
      <c r="AC4" s="41" t="s">
        <v>76</v>
      </c>
      <c r="AD4" s="41" t="s">
        <v>77</v>
      </c>
      <c r="AE4" s="41" t="s">
        <v>78</v>
      </c>
      <c r="AF4" s="51" t="s">
        <v>114</v>
      </c>
      <c r="AG4" s="41" t="s">
        <v>67</v>
      </c>
      <c r="AH4" s="41" t="s">
        <v>40</v>
      </c>
      <c r="AI4" s="41" t="s">
        <v>61</v>
      </c>
      <c r="AJ4" s="41" t="s">
        <v>62</v>
      </c>
      <c r="AK4" s="41" t="s">
        <v>86</v>
      </c>
      <c r="AL4" s="41" t="s">
        <v>87</v>
      </c>
      <c r="AM4" s="51" t="s">
        <v>115</v>
      </c>
      <c r="AN4" s="41" t="s">
        <v>65</v>
      </c>
      <c r="AO4" s="41" t="s">
        <v>66</v>
      </c>
      <c r="AP4" s="51" t="s">
        <v>116</v>
      </c>
      <c r="AQ4" s="51" t="s">
        <v>108</v>
      </c>
      <c r="AR4" s="41" t="s">
        <v>89</v>
      </c>
      <c r="AS4" s="41" t="s">
        <v>90</v>
      </c>
      <c r="AT4" s="41" t="s">
        <v>91</v>
      </c>
      <c r="AU4" s="41" t="s">
        <v>92</v>
      </c>
      <c r="AV4" s="41" t="s">
        <v>93</v>
      </c>
      <c r="AW4" s="41" t="s">
        <v>94</v>
      </c>
      <c r="AX4" s="41" t="s">
        <v>81</v>
      </c>
      <c r="AY4" s="41" t="s">
        <v>82</v>
      </c>
      <c r="AZ4" s="41" t="s">
        <v>95</v>
      </c>
      <c r="BA4" s="41" t="s">
        <v>96</v>
      </c>
      <c r="BB4" s="41" t="s">
        <v>97</v>
      </c>
      <c r="BC4" s="41" t="s">
        <v>98</v>
      </c>
      <c r="BD4" s="41" t="s">
        <v>99</v>
      </c>
      <c r="BE4" s="41" t="s">
        <v>100</v>
      </c>
      <c r="BF4" s="41" t="s">
        <v>101</v>
      </c>
      <c r="BG4" s="41" t="s">
        <v>102</v>
      </c>
      <c r="BH4" s="43" t="s">
        <v>108</v>
      </c>
      <c r="BI4" s="41" t="s">
        <v>70</v>
      </c>
      <c r="BJ4" s="41" t="s">
        <v>68</v>
      </c>
      <c r="BK4" s="41" t="s">
        <v>41</v>
      </c>
      <c r="BL4" s="41" t="s">
        <v>80</v>
      </c>
      <c r="BM4" s="51" t="s">
        <v>108</v>
      </c>
      <c r="BN4" s="41" t="s">
        <v>70</v>
      </c>
      <c r="BO4" s="41" t="s">
        <v>68</v>
      </c>
      <c r="BP4" s="41" t="s">
        <v>41</v>
      </c>
      <c r="BQ4" s="41" t="s">
        <v>80</v>
      </c>
      <c r="BR4" s="51" t="s">
        <v>108</v>
      </c>
      <c r="BS4" s="41" t="s">
        <v>105</v>
      </c>
    </row>
    <row r="5" spans="1:71" x14ac:dyDescent="0.25">
      <c r="A5" s="18" t="s">
        <v>59</v>
      </c>
      <c r="B5" s="23">
        <v>59.61</v>
      </c>
      <c r="C5" s="23">
        <v>68.239999999999995</v>
      </c>
      <c r="D5" s="23">
        <v>37.880000000000003</v>
      </c>
      <c r="E5" s="3">
        <f>AVERAGE(B5:D5)</f>
        <v>55.243333333333332</v>
      </c>
      <c r="F5" s="23">
        <v>58.87</v>
      </c>
      <c r="G5" s="23">
        <v>72.63</v>
      </c>
      <c r="H5" s="23">
        <v>39.1</v>
      </c>
      <c r="I5" s="23">
        <v>47.01</v>
      </c>
      <c r="J5" s="23">
        <v>28.8</v>
      </c>
      <c r="K5" s="3">
        <f>AVERAGE(H5:J5)</f>
        <v>38.303333333333335</v>
      </c>
      <c r="L5" s="23">
        <v>68.05</v>
      </c>
      <c r="M5" s="23">
        <v>62.7</v>
      </c>
      <c r="N5" s="23">
        <v>51.37</v>
      </c>
      <c r="O5" s="23">
        <v>46.31</v>
      </c>
      <c r="P5" s="23">
        <v>78.790000000000006</v>
      </c>
      <c r="Q5" s="23">
        <v>67.31</v>
      </c>
      <c r="R5" s="3">
        <f>AVERAGE(P5:Q5)</f>
        <v>73.050000000000011</v>
      </c>
      <c r="S5" s="23">
        <v>68.19</v>
      </c>
      <c r="T5" s="23">
        <v>56.48</v>
      </c>
      <c r="U5" s="3">
        <f>AVERAGE(S5:T5)</f>
        <v>62.334999999999994</v>
      </c>
      <c r="V5" s="16">
        <f>AVERAGE(E5,F5:G5,K5,L5,M5:O5,R5,U5)</f>
        <v>58.886166666666668</v>
      </c>
      <c r="W5" s="23">
        <v>59.4</v>
      </c>
      <c r="X5" s="23">
        <v>69.27</v>
      </c>
      <c r="Y5" s="23">
        <v>39.549999999999997</v>
      </c>
      <c r="Z5" s="3">
        <f>AVERAGE(W5:Y5)</f>
        <v>56.073333333333323</v>
      </c>
      <c r="AA5" s="23">
        <v>60.2</v>
      </c>
      <c r="AB5" s="23">
        <v>73.59</v>
      </c>
      <c r="AC5" s="23">
        <v>39.75</v>
      </c>
      <c r="AD5" s="23">
        <v>49.38</v>
      </c>
      <c r="AE5" s="23">
        <v>32.020000000000003</v>
      </c>
      <c r="AF5" s="3">
        <f>AVERAGE(AC5:AE5)</f>
        <v>40.383333333333333</v>
      </c>
      <c r="AG5" s="23">
        <v>68.37</v>
      </c>
      <c r="AH5" s="23">
        <v>64.44</v>
      </c>
      <c r="AI5" s="23">
        <v>52.79</v>
      </c>
      <c r="AJ5" s="23">
        <v>48.76</v>
      </c>
      <c r="AK5" s="23">
        <v>80.08</v>
      </c>
      <c r="AL5" s="23">
        <v>68.72</v>
      </c>
      <c r="AM5" s="3">
        <f>AVERAGE(AK5:AL5)</f>
        <v>74.400000000000006</v>
      </c>
      <c r="AN5" s="23">
        <v>69</v>
      </c>
      <c r="AO5" s="23">
        <v>54.44</v>
      </c>
      <c r="AP5" s="3">
        <f>AVERAGE(AN5:AO5)</f>
        <v>61.72</v>
      </c>
      <c r="AQ5" s="16">
        <f>AVERAGE(Z5,AA5:AB5,AF5,AG5,AH5:AJ5,AM5,AP5)</f>
        <v>60.07266666666667</v>
      </c>
      <c r="AR5" s="23">
        <v>92.95</v>
      </c>
      <c r="AS5" s="23">
        <v>84.46</v>
      </c>
      <c r="AT5" s="23">
        <v>55.26</v>
      </c>
      <c r="AU5" s="23">
        <v>63.53</v>
      </c>
      <c r="AV5" s="23">
        <v>63.3</v>
      </c>
      <c r="AW5" s="23">
        <v>41.36</v>
      </c>
      <c r="AX5" s="23">
        <v>41.32</v>
      </c>
      <c r="AY5" s="23">
        <v>63.72</v>
      </c>
      <c r="AZ5" s="23">
        <v>60.66</v>
      </c>
      <c r="BA5" s="23">
        <v>67.89</v>
      </c>
      <c r="BB5" s="23">
        <v>61.58</v>
      </c>
      <c r="BC5" s="23">
        <v>86.4</v>
      </c>
      <c r="BD5" s="23">
        <v>69.400000000000006</v>
      </c>
      <c r="BE5" s="23">
        <v>57.14</v>
      </c>
      <c r="BF5" s="23">
        <v>56.2</v>
      </c>
      <c r="BG5" s="23">
        <v>51.25</v>
      </c>
      <c r="BH5" s="16">
        <f>AVERAGE(AR5:BG5)</f>
        <v>63.526249999999997</v>
      </c>
      <c r="BI5" s="23">
        <v>39.020000000000003</v>
      </c>
      <c r="BJ5" s="23">
        <v>44.69</v>
      </c>
      <c r="BK5" s="23">
        <v>40.26</v>
      </c>
      <c r="BL5" s="23">
        <v>57.02</v>
      </c>
      <c r="BM5" s="16">
        <f>AVERAGE(BI5:BL5)</f>
        <v>45.247500000000002</v>
      </c>
      <c r="BN5" s="23">
        <v>40.46</v>
      </c>
      <c r="BO5" s="23">
        <v>45.13</v>
      </c>
      <c r="BP5" s="23">
        <v>39.96</v>
      </c>
      <c r="BQ5" s="23">
        <v>58.67</v>
      </c>
      <c r="BR5" s="16">
        <f>AVERAGE(BN5:BQ5)</f>
        <v>46.055000000000007</v>
      </c>
      <c r="BS5" s="32">
        <v>41.82</v>
      </c>
    </row>
    <row r="6" spans="1:71" s="4" customFormat="1" x14ac:dyDescent="0.25">
      <c r="A6" s="25" t="s">
        <v>4</v>
      </c>
      <c r="B6" s="29">
        <v>59.42</v>
      </c>
      <c r="C6" s="29">
        <v>67.819999999999993</v>
      </c>
      <c r="D6" s="29">
        <v>37.159999999999997</v>
      </c>
      <c r="E6" s="26">
        <f t="shared" ref="E6:E39" si="0">AVERAGE(B6:D6)</f>
        <v>54.79999999999999</v>
      </c>
      <c r="F6" s="29">
        <v>59.03</v>
      </c>
      <c r="G6" s="29">
        <v>70.930000000000007</v>
      </c>
      <c r="H6" s="29">
        <v>35.049999999999997</v>
      </c>
      <c r="I6" s="29">
        <v>43.82</v>
      </c>
      <c r="J6" s="29">
        <v>25.28</v>
      </c>
      <c r="K6" s="26">
        <f t="shared" ref="K6:K39" si="1">AVERAGE(H6:J6)</f>
        <v>34.716666666666669</v>
      </c>
      <c r="L6" s="29">
        <v>65.36</v>
      </c>
      <c r="M6" s="29">
        <v>59.74</v>
      </c>
      <c r="N6" s="29">
        <v>51.56</v>
      </c>
      <c r="O6" s="29">
        <v>42.48</v>
      </c>
      <c r="P6" s="29">
        <v>74.66</v>
      </c>
      <c r="Q6" s="29">
        <v>63.93</v>
      </c>
      <c r="R6" s="26">
        <f t="shared" ref="R6:R39" si="2">AVERAGE(P6:Q6)</f>
        <v>69.295000000000002</v>
      </c>
      <c r="S6" s="29">
        <v>64.14</v>
      </c>
      <c r="T6" s="29">
        <v>54.29</v>
      </c>
      <c r="U6" s="26">
        <f t="shared" ref="U6:U40" si="3">AVERAGE(S6:T6)</f>
        <v>59.215000000000003</v>
      </c>
      <c r="V6" s="26">
        <f t="shared" ref="V6:V39" si="4">AVERAGE(E6,F6:G6,K6,L6,M6:O6,R6,U6)</f>
        <v>56.712666666666664</v>
      </c>
      <c r="W6" s="29">
        <v>59.12</v>
      </c>
      <c r="X6" s="29">
        <v>68.599999999999994</v>
      </c>
      <c r="Y6" s="29">
        <v>38.32</v>
      </c>
      <c r="Z6" s="26">
        <f t="shared" ref="Z6:Z39" si="5">AVERAGE(W6:Y6)</f>
        <v>55.346666666666664</v>
      </c>
      <c r="AA6" s="29">
        <v>60.08</v>
      </c>
      <c r="AB6" s="29">
        <v>74.22</v>
      </c>
      <c r="AC6" s="29">
        <v>39.11</v>
      </c>
      <c r="AD6" s="29">
        <v>46.61</v>
      </c>
      <c r="AE6" s="29">
        <v>30.55</v>
      </c>
      <c r="AF6" s="26">
        <f t="shared" ref="AF6:AF39" si="6">AVERAGE(AC6:AE6)</f>
        <v>38.756666666666668</v>
      </c>
      <c r="AG6" s="29">
        <v>66.58</v>
      </c>
      <c r="AH6" s="29">
        <v>61.38</v>
      </c>
      <c r="AI6" s="29">
        <v>49.85</v>
      </c>
      <c r="AJ6" s="29">
        <v>47.59</v>
      </c>
      <c r="AK6" s="29">
        <v>75.489999999999995</v>
      </c>
      <c r="AL6" s="29">
        <v>65.92</v>
      </c>
      <c r="AM6" s="26">
        <f t="shared" ref="AM6:AM39" si="7">AVERAGE(AK6:AL6)</f>
        <v>70.704999999999998</v>
      </c>
      <c r="AN6" s="29">
        <v>66.61</v>
      </c>
      <c r="AO6" s="29">
        <v>51.9</v>
      </c>
      <c r="AP6" s="26">
        <f t="shared" ref="AP6:AP40" si="8">AVERAGE(AN6:AO6)</f>
        <v>59.254999999999995</v>
      </c>
      <c r="AQ6" s="26">
        <f t="shared" ref="AQ6:AQ39" si="9">AVERAGE(Z6,AA6:AB6,AF6,AG6,AH6:AJ6,AM6,AP6)</f>
        <v>58.376333333333335</v>
      </c>
      <c r="AR6" s="29">
        <v>92.18</v>
      </c>
      <c r="AS6" s="29">
        <v>84.62</v>
      </c>
      <c r="AT6" s="29">
        <v>50.83</v>
      </c>
      <c r="AU6" s="29">
        <v>60.39</v>
      </c>
      <c r="AV6" s="29">
        <v>58.25</v>
      </c>
      <c r="AW6" s="29">
        <v>37.04</v>
      </c>
      <c r="AX6" s="29">
        <v>35.19</v>
      </c>
      <c r="AY6" s="29">
        <v>61.47</v>
      </c>
      <c r="AZ6" s="29">
        <v>58.58</v>
      </c>
      <c r="BA6" s="29">
        <v>67.22</v>
      </c>
      <c r="BB6" s="29">
        <v>58.87</v>
      </c>
      <c r="BC6" s="29">
        <v>84.49</v>
      </c>
      <c r="BD6" s="29">
        <v>66.09</v>
      </c>
      <c r="BE6" s="29">
        <v>55.74</v>
      </c>
      <c r="BF6" s="29">
        <v>54</v>
      </c>
      <c r="BG6" s="29">
        <v>53.38</v>
      </c>
      <c r="BH6" s="26">
        <f t="shared" ref="BH6:BH39" si="10">AVERAGE(AR6:BG6)</f>
        <v>61.146250000000009</v>
      </c>
      <c r="BI6" s="29">
        <v>37.46</v>
      </c>
      <c r="BJ6" s="29">
        <v>42.73</v>
      </c>
      <c r="BK6" s="29">
        <v>38.44</v>
      </c>
      <c r="BL6" s="29">
        <v>56.12</v>
      </c>
      <c r="BM6" s="26">
        <f t="shared" ref="BM6:BM39" si="11">AVERAGE(BI6:BL6)</f>
        <v>43.6875</v>
      </c>
      <c r="BN6" s="29">
        <v>38.76</v>
      </c>
      <c r="BO6" s="29">
        <v>43.97</v>
      </c>
      <c r="BP6" s="29">
        <v>39.6</v>
      </c>
      <c r="BQ6" s="29">
        <v>56.5</v>
      </c>
      <c r="BR6" s="26">
        <f t="shared" ref="BR6:BR39" si="12">AVERAGE(BN6:BQ6)</f>
        <v>44.707499999999996</v>
      </c>
      <c r="BS6" s="29">
        <v>44</v>
      </c>
    </row>
    <row r="7" spans="1:71" x14ac:dyDescent="0.25">
      <c r="A7" s="19" t="s">
        <v>5</v>
      </c>
      <c r="B7" s="23">
        <v>53.19</v>
      </c>
      <c r="C7" s="23">
        <v>73.400000000000006</v>
      </c>
      <c r="D7" s="23">
        <v>29.79</v>
      </c>
      <c r="E7" s="3">
        <f t="shared" si="0"/>
        <v>52.126666666666665</v>
      </c>
      <c r="F7" s="23">
        <v>51.06</v>
      </c>
      <c r="G7" s="23">
        <v>79.790000000000006</v>
      </c>
      <c r="H7" s="23">
        <v>18.09</v>
      </c>
      <c r="I7" s="23">
        <v>20.21</v>
      </c>
      <c r="J7" s="23">
        <v>10.64</v>
      </c>
      <c r="K7" s="3">
        <f t="shared" si="1"/>
        <v>16.313333333333333</v>
      </c>
      <c r="L7" s="23">
        <v>72.34</v>
      </c>
      <c r="M7" s="23">
        <v>55.32</v>
      </c>
      <c r="N7" s="23">
        <v>36.17</v>
      </c>
      <c r="O7" s="23">
        <v>36.17</v>
      </c>
      <c r="P7" s="23">
        <v>92.55</v>
      </c>
      <c r="Q7" s="23">
        <v>51.06</v>
      </c>
      <c r="R7" s="3">
        <f t="shared" si="2"/>
        <v>71.805000000000007</v>
      </c>
      <c r="S7" s="23">
        <v>59.57</v>
      </c>
      <c r="T7" s="23">
        <v>50</v>
      </c>
      <c r="U7" s="3">
        <f t="shared" si="3"/>
        <v>54.784999999999997</v>
      </c>
      <c r="V7" s="16">
        <f t="shared" si="4"/>
        <v>52.588000000000001</v>
      </c>
      <c r="W7" s="23">
        <v>67.95</v>
      </c>
      <c r="X7" s="23">
        <v>67.95</v>
      </c>
      <c r="Y7" s="23">
        <v>35.9</v>
      </c>
      <c r="Z7" s="3">
        <f t="shared" si="5"/>
        <v>57.266666666666673</v>
      </c>
      <c r="AA7" s="23">
        <v>69.23</v>
      </c>
      <c r="AB7" s="23">
        <v>79.489999999999995</v>
      </c>
      <c r="AC7" s="23">
        <v>39.74</v>
      </c>
      <c r="AD7" s="23">
        <v>47.44</v>
      </c>
      <c r="AE7" s="23">
        <v>44.87</v>
      </c>
      <c r="AF7" s="3">
        <f t="shared" si="6"/>
        <v>44.016666666666673</v>
      </c>
      <c r="AG7" s="23">
        <v>66.67</v>
      </c>
      <c r="AH7" s="23">
        <v>65.38</v>
      </c>
      <c r="AI7" s="23">
        <v>43.59</v>
      </c>
      <c r="AJ7" s="23">
        <v>43.59</v>
      </c>
      <c r="AK7" s="23">
        <v>79.489999999999995</v>
      </c>
      <c r="AL7" s="23">
        <v>64.099999999999994</v>
      </c>
      <c r="AM7" s="3">
        <f t="shared" si="7"/>
        <v>71.794999999999987</v>
      </c>
      <c r="AN7" s="23">
        <v>69.23</v>
      </c>
      <c r="AO7" s="23">
        <v>57.69</v>
      </c>
      <c r="AP7" s="3">
        <f t="shared" si="8"/>
        <v>63.46</v>
      </c>
      <c r="AQ7" s="16">
        <f t="shared" si="9"/>
        <v>60.448833333333333</v>
      </c>
      <c r="AR7" s="23">
        <v>95.65</v>
      </c>
      <c r="AS7" s="23">
        <v>82.61</v>
      </c>
      <c r="AT7" s="23">
        <v>56.52</v>
      </c>
      <c r="AU7" s="23">
        <v>78.260000000000005</v>
      </c>
      <c r="AV7" s="23">
        <v>82.61</v>
      </c>
      <c r="AW7" s="23">
        <v>32.61</v>
      </c>
      <c r="AX7" s="23">
        <v>19.57</v>
      </c>
      <c r="AY7" s="23">
        <v>47.83</v>
      </c>
      <c r="AZ7" s="23">
        <v>34.78</v>
      </c>
      <c r="BA7" s="23">
        <v>52.17</v>
      </c>
      <c r="BB7" s="23">
        <v>73.91</v>
      </c>
      <c r="BC7" s="23">
        <v>73.91</v>
      </c>
      <c r="BD7" s="23">
        <v>60.87</v>
      </c>
      <c r="BE7" s="23">
        <v>65.22</v>
      </c>
      <c r="BF7" s="23">
        <v>52.17</v>
      </c>
      <c r="BG7" s="23">
        <v>65.22</v>
      </c>
      <c r="BH7" s="16">
        <f t="shared" si="10"/>
        <v>60.869374999999998</v>
      </c>
      <c r="BI7" s="23">
        <v>22.34</v>
      </c>
      <c r="BJ7" s="23">
        <v>59.57</v>
      </c>
      <c r="BK7" s="23">
        <v>29.08</v>
      </c>
      <c r="BL7" s="23">
        <v>44.68</v>
      </c>
      <c r="BM7" s="16">
        <f t="shared" si="11"/>
        <v>38.917499999999997</v>
      </c>
      <c r="BN7" s="23">
        <v>28.21</v>
      </c>
      <c r="BO7" s="23">
        <v>47.44</v>
      </c>
      <c r="BP7" s="23">
        <v>47.86</v>
      </c>
      <c r="BQ7" s="23">
        <v>51.28</v>
      </c>
      <c r="BR7" s="16">
        <f t="shared" si="12"/>
        <v>43.697500000000005</v>
      </c>
      <c r="BS7" s="32">
        <v>17.39</v>
      </c>
    </row>
    <row r="8" spans="1:71" x14ac:dyDescent="0.25">
      <c r="A8" s="19" t="s">
        <v>6</v>
      </c>
      <c r="B8" s="23">
        <v>60.62</v>
      </c>
      <c r="C8" s="23">
        <v>68.739999999999995</v>
      </c>
      <c r="D8" s="23">
        <v>37.57</v>
      </c>
      <c r="E8" s="3">
        <f t="shared" si="0"/>
        <v>55.643333333333324</v>
      </c>
      <c r="F8" s="23">
        <v>52.98</v>
      </c>
      <c r="G8" s="23">
        <v>66.84</v>
      </c>
      <c r="H8" s="23">
        <v>33.92</v>
      </c>
      <c r="I8" s="23">
        <v>38.5</v>
      </c>
      <c r="J8" s="23">
        <v>21.8</v>
      </c>
      <c r="K8" s="3">
        <f t="shared" si="1"/>
        <v>31.406666666666666</v>
      </c>
      <c r="L8" s="23">
        <v>62.87</v>
      </c>
      <c r="M8" s="23">
        <v>54.64</v>
      </c>
      <c r="N8" s="23">
        <v>47.81</v>
      </c>
      <c r="O8" s="23">
        <v>45.3</v>
      </c>
      <c r="P8" s="23">
        <v>72.53</v>
      </c>
      <c r="Q8" s="23">
        <v>65.44</v>
      </c>
      <c r="R8" s="3">
        <f t="shared" si="2"/>
        <v>68.984999999999999</v>
      </c>
      <c r="S8" s="23">
        <v>66.55</v>
      </c>
      <c r="T8" s="23">
        <v>55.28</v>
      </c>
      <c r="U8" s="3">
        <f t="shared" si="3"/>
        <v>60.914999999999999</v>
      </c>
      <c r="V8" s="16">
        <f t="shared" si="4"/>
        <v>54.738999999999997</v>
      </c>
      <c r="W8" s="23">
        <v>59.71</v>
      </c>
      <c r="X8" s="23">
        <v>71.25</v>
      </c>
      <c r="Y8" s="23">
        <v>39.96</v>
      </c>
      <c r="Z8" s="3">
        <f t="shared" si="5"/>
        <v>56.973333333333336</v>
      </c>
      <c r="AA8" s="23">
        <v>59.14</v>
      </c>
      <c r="AB8" s="23">
        <v>71.959999999999994</v>
      </c>
      <c r="AC8" s="23">
        <v>40.89</v>
      </c>
      <c r="AD8" s="23">
        <v>45.64</v>
      </c>
      <c r="AE8" s="23">
        <v>31.78</v>
      </c>
      <c r="AF8" s="3">
        <f t="shared" si="6"/>
        <v>39.436666666666667</v>
      </c>
      <c r="AG8" s="23">
        <v>66.78</v>
      </c>
      <c r="AH8" s="23">
        <v>59.27</v>
      </c>
      <c r="AI8" s="23">
        <v>52.43</v>
      </c>
      <c r="AJ8" s="23">
        <v>54.01</v>
      </c>
      <c r="AK8" s="23">
        <v>73.459999999999994</v>
      </c>
      <c r="AL8" s="23">
        <v>67.87</v>
      </c>
      <c r="AM8" s="3">
        <f t="shared" si="7"/>
        <v>70.664999999999992</v>
      </c>
      <c r="AN8" s="23">
        <v>67.099999999999994</v>
      </c>
      <c r="AO8" s="23">
        <v>52.45</v>
      </c>
      <c r="AP8" s="3">
        <f t="shared" si="8"/>
        <v>59.774999999999999</v>
      </c>
      <c r="AQ8" s="16">
        <f t="shared" si="9"/>
        <v>59.043999999999997</v>
      </c>
      <c r="AR8" s="23">
        <v>92.95</v>
      </c>
      <c r="AS8" s="23">
        <v>85.31</v>
      </c>
      <c r="AT8" s="23">
        <v>48.4</v>
      </c>
      <c r="AU8" s="23">
        <v>57.31</v>
      </c>
      <c r="AV8" s="23">
        <v>55.12</v>
      </c>
      <c r="AW8" s="23">
        <v>39.590000000000003</v>
      </c>
      <c r="AX8" s="23">
        <v>35.700000000000003</v>
      </c>
      <c r="AY8" s="23">
        <v>63.43</v>
      </c>
      <c r="AZ8" s="23">
        <v>59.64</v>
      </c>
      <c r="BA8" s="23">
        <v>62.83</v>
      </c>
      <c r="BB8" s="23">
        <v>56.32</v>
      </c>
      <c r="BC8" s="23">
        <v>85.17</v>
      </c>
      <c r="BD8" s="23">
        <v>69.48</v>
      </c>
      <c r="BE8" s="23">
        <v>58.71</v>
      </c>
      <c r="BF8" s="23">
        <v>55.52</v>
      </c>
      <c r="BG8" s="23">
        <v>53.13</v>
      </c>
      <c r="BH8" s="16">
        <f t="shared" si="10"/>
        <v>61.163125000000008</v>
      </c>
      <c r="BI8" s="23">
        <v>37.65</v>
      </c>
      <c r="BJ8" s="23">
        <v>41.59</v>
      </c>
      <c r="BK8" s="23">
        <v>40.49</v>
      </c>
      <c r="BL8" s="23">
        <v>55.81</v>
      </c>
      <c r="BM8" s="16">
        <f t="shared" si="11"/>
        <v>43.885000000000005</v>
      </c>
      <c r="BN8" s="23">
        <v>38.71</v>
      </c>
      <c r="BO8" s="23">
        <v>45.85</v>
      </c>
      <c r="BP8" s="23">
        <v>38.549999999999997</v>
      </c>
      <c r="BQ8" s="23">
        <v>59.9</v>
      </c>
      <c r="BR8" s="16">
        <f t="shared" si="12"/>
        <v>45.752499999999998</v>
      </c>
      <c r="BS8" s="32">
        <v>45.68</v>
      </c>
    </row>
    <row r="9" spans="1:71" x14ac:dyDescent="0.25">
      <c r="A9" s="19" t="s">
        <v>7</v>
      </c>
      <c r="B9" s="23">
        <v>63.11</v>
      </c>
      <c r="C9" s="23">
        <v>70.27</v>
      </c>
      <c r="D9" s="23">
        <v>40.700000000000003</v>
      </c>
      <c r="E9" s="3">
        <f t="shared" si="0"/>
        <v>58.026666666666664</v>
      </c>
      <c r="F9" s="23">
        <v>64.02</v>
      </c>
      <c r="G9" s="23">
        <v>71.8</v>
      </c>
      <c r="H9" s="23">
        <v>38.869999999999997</v>
      </c>
      <c r="I9" s="23">
        <v>47.71</v>
      </c>
      <c r="J9" s="23">
        <v>34.450000000000003</v>
      </c>
      <c r="K9" s="3">
        <f t="shared" si="1"/>
        <v>40.343333333333334</v>
      </c>
      <c r="L9" s="23">
        <v>74.7</v>
      </c>
      <c r="M9" s="23">
        <v>55.03</v>
      </c>
      <c r="N9" s="23">
        <v>46.65</v>
      </c>
      <c r="O9" s="23">
        <v>39.630000000000003</v>
      </c>
      <c r="P9" s="23">
        <v>73.17</v>
      </c>
      <c r="Q9" s="23">
        <v>64.02</v>
      </c>
      <c r="R9" s="3">
        <f t="shared" si="2"/>
        <v>68.594999999999999</v>
      </c>
      <c r="S9" s="23">
        <v>68.290000000000006</v>
      </c>
      <c r="T9" s="23">
        <v>61.43</v>
      </c>
      <c r="U9" s="3">
        <f t="shared" si="3"/>
        <v>64.86</v>
      </c>
      <c r="V9" s="16">
        <f t="shared" si="4"/>
        <v>58.365499999999997</v>
      </c>
      <c r="W9" s="23">
        <v>59.24</v>
      </c>
      <c r="X9" s="23">
        <v>62.32</v>
      </c>
      <c r="Y9" s="23">
        <v>40.15</v>
      </c>
      <c r="Z9" s="3">
        <f t="shared" si="5"/>
        <v>53.903333333333336</v>
      </c>
      <c r="AA9" s="23">
        <v>69.95</v>
      </c>
      <c r="AB9" s="23">
        <v>73.28</v>
      </c>
      <c r="AC9" s="23">
        <v>38.92</v>
      </c>
      <c r="AD9" s="23">
        <v>54.8</v>
      </c>
      <c r="AE9" s="23">
        <v>35.590000000000003</v>
      </c>
      <c r="AF9" s="3">
        <f t="shared" si="6"/>
        <v>43.103333333333332</v>
      </c>
      <c r="AG9" s="23">
        <v>71.180000000000007</v>
      </c>
      <c r="AH9" s="23">
        <v>61.95</v>
      </c>
      <c r="AI9" s="23">
        <v>41.87</v>
      </c>
      <c r="AJ9" s="23">
        <v>47.29</v>
      </c>
      <c r="AK9" s="23">
        <v>68.349999999999994</v>
      </c>
      <c r="AL9" s="23">
        <v>64.53</v>
      </c>
      <c r="AM9" s="3">
        <f t="shared" si="7"/>
        <v>66.44</v>
      </c>
      <c r="AN9" s="23">
        <v>64.78</v>
      </c>
      <c r="AO9" s="23">
        <v>48.77</v>
      </c>
      <c r="AP9" s="3">
        <f t="shared" si="8"/>
        <v>56.775000000000006</v>
      </c>
      <c r="AQ9" s="16">
        <f t="shared" si="9"/>
        <v>58.57416666666667</v>
      </c>
      <c r="AR9" s="23">
        <v>88.06</v>
      </c>
      <c r="AS9" s="23">
        <v>85.48</v>
      </c>
      <c r="AT9" s="23">
        <v>46.13</v>
      </c>
      <c r="AU9" s="23">
        <v>63.55</v>
      </c>
      <c r="AV9" s="23">
        <v>56.13</v>
      </c>
      <c r="AW9" s="23">
        <v>28.87</v>
      </c>
      <c r="AX9" s="23">
        <v>24.68</v>
      </c>
      <c r="AY9" s="23">
        <v>56.45</v>
      </c>
      <c r="AZ9" s="23">
        <v>55.81</v>
      </c>
      <c r="BA9" s="23">
        <v>72.260000000000005</v>
      </c>
      <c r="BB9" s="23">
        <v>64.84</v>
      </c>
      <c r="BC9" s="23">
        <v>86.13</v>
      </c>
      <c r="BD9" s="23">
        <v>70</v>
      </c>
      <c r="BE9" s="23">
        <v>55.16</v>
      </c>
      <c r="BF9" s="23">
        <v>45.81</v>
      </c>
      <c r="BG9" s="23">
        <v>46.45</v>
      </c>
      <c r="BH9" s="16">
        <f t="shared" si="10"/>
        <v>59.113125000000011</v>
      </c>
      <c r="BI9" s="23">
        <v>40.700000000000003</v>
      </c>
      <c r="BJ9" s="23">
        <v>48.48</v>
      </c>
      <c r="BK9" s="23">
        <v>37.700000000000003</v>
      </c>
      <c r="BL9" s="23">
        <v>53.66</v>
      </c>
      <c r="BM9" s="16">
        <f t="shared" si="11"/>
        <v>45.135000000000005</v>
      </c>
      <c r="BN9" s="23">
        <v>42.73</v>
      </c>
      <c r="BO9" s="23">
        <v>50</v>
      </c>
      <c r="BP9" s="23">
        <v>43.51</v>
      </c>
      <c r="BQ9" s="23">
        <v>54.19</v>
      </c>
      <c r="BR9" s="16">
        <f t="shared" si="12"/>
        <v>47.607499999999995</v>
      </c>
      <c r="BS9" s="32">
        <v>44.52</v>
      </c>
    </row>
    <row r="10" spans="1:71" x14ac:dyDescent="0.25">
      <c r="A10" s="19" t="s">
        <v>8</v>
      </c>
      <c r="B10" s="23">
        <v>56.25</v>
      </c>
      <c r="C10" s="23">
        <v>71.88</v>
      </c>
      <c r="D10" s="23">
        <v>28.13</v>
      </c>
      <c r="E10" s="3">
        <f t="shared" si="0"/>
        <v>52.086666666666666</v>
      </c>
      <c r="F10" s="23">
        <v>51.56</v>
      </c>
      <c r="G10" s="23">
        <v>72.400000000000006</v>
      </c>
      <c r="H10" s="23">
        <v>27.08</v>
      </c>
      <c r="I10" s="23">
        <v>33.85</v>
      </c>
      <c r="J10" s="23">
        <v>16.149999999999999</v>
      </c>
      <c r="K10" s="3">
        <f t="shared" si="1"/>
        <v>25.693333333333332</v>
      </c>
      <c r="L10" s="23">
        <v>69.790000000000006</v>
      </c>
      <c r="M10" s="23">
        <v>63.02</v>
      </c>
      <c r="N10" s="23">
        <v>47.92</v>
      </c>
      <c r="O10" s="23">
        <v>48.96</v>
      </c>
      <c r="P10" s="23">
        <v>75.52</v>
      </c>
      <c r="Q10" s="23">
        <v>48.96</v>
      </c>
      <c r="R10" s="3">
        <f t="shared" si="2"/>
        <v>62.239999999999995</v>
      </c>
      <c r="S10" s="23">
        <v>66.67</v>
      </c>
      <c r="T10" s="23">
        <v>56.77</v>
      </c>
      <c r="U10" s="3">
        <f t="shared" si="3"/>
        <v>61.72</v>
      </c>
      <c r="V10" s="16">
        <f t="shared" si="4"/>
        <v>55.539000000000001</v>
      </c>
      <c r="W10" s="23">
        <v>49.42</v>
      </c>
      <c r="X10" s="23">
        <v>48.26</v>
      </c>
      <c r="Y10" s="23">
        <v>19.77</v>
      </c>
      <c r="Z10" s="3">
        <f t="shared" si="5"/>
        <v>39.15</v>
      </c>
      <c r="AA10" s="23">
        <v>42.44</v>
      </c>
      <c r="AB10" s="23">
        <v>62.21</v>
      </c>
      <c r="AC10" s="23">
        <v>20.93</v>
      </c>
      <c r="AD10" s="23">
        <v>31.4</v>
      </c>
      <c r="AE10" s="23">
        <v>9.8800000000000008</v>
      </c>
      <c r="AF10" s="3">
        <f t="shared" si="6"/>
        <v>20.736666666666668</v>
      </c>
      <c r="AG10" s="23">
        <v>51.16</v>
      </c>
      <c r="AH10" s="23">
        <v>55.23</v>
      </c>
      <c r="AI10" s="23">
        <v>48.84</v>
      </c>
      <c r="AJ10" s="23">
        <v>45.35</v>
      </c>
      <c r="AK10" s="23">
        <v>65.7</v>
      </c>
      <c r="AL10" s="23">
        <v>54.65</v>
      </c>
      <c r="AM10" s="3">
        <f t="shared" si="7"/>
        <v>60.174999999999997</v>
      </c>
      <c r="AN10" s="23">
        <v>51.16</v>
      </c>
      <c r="AO10" s="23">
        <v>42.44</v>
      </c>
      <c r="AP10" s="3">
        <f t="shared" si="8"/>
        <v>46.8</v>
      </c>
      <c r="AQ10" s="16">
        <f t="shared" si="9"/>
        <v>47.209166666666668</v>
      </c>
      <c r="AR10" s="23">
        <v>100</v>
      </c>
      <c r="AS10" s="23">
        <v>86.36</v>
      </c>
      <c r="AT10" s="23">
        <v>50</v>
      </c>
      <c r="AU10" s="23">
        <v>65.91</v>
      </c>
      <c r="AV10" s="23">
        <v>52.27</v>
      </c>
      <c r="AW10" s="23">
        <v>48.86</v>
      </c>
      <c r="AX10" s="23">
        <v>52.27</v>
      </c>
      <c r="AY10" s="23">
        <v>52.27</v>
      </c>
      <c r="AZ10" s="23">
        <v>61.36</v>
      </c>
      <c r="BA10" s="23">
        <v>47.73</v>
      </c>
      <c r="BB10" s="23">
        <v>54.55</v>
      </c>
      <c r="BC10" s="23">
        <v>90.91</v>
      </c>
      <c r="BD10" s="23">
        <v>61.36</v>
      </c>
      <c r="BE10" s="23">
        <v>45.45</v>
      </c>
      <c r="BF10" s="23">
        <v>40.909999999999997</v>
      </c>
      <c r="BG10" s="23">
        <v>75</v>
      </c>
      <c r="BH10" s="16">
        <f t="shared" si="10"/>
        <v>61.575624999999995</v>
      </c>
      <c r="BI10" s="23">
        <v>18.23</v>
      </c>
      <c r="BJ10" s="23">
        <v>49.48</v>
      </c>
      <c r="BK10" s="23">
        <v>37.15</v>
      </c>
      <c r="BL10" s="23">
        <v>61.46</v>
      </c>
      <c r="BM10" s="16">
        <f t="shared" si="11"/>
        <v>41.58</v>
      </c>
      <c r="BN10" s="23">
        <v>15.7</v>
      </c>
      <c r="BO10" s="23">
        <v>34.299999999999997</v>
      </c>
      <c r="BP10" s="23">
        <v>32.950000000000003</v>
      </c>
      <c r="BQ10" s="23">
        <v>38.369999999999997</v>
      </c>
      <c r="BR10" s="16">
        <f t="shared" si="12"/>
        <v>30.33</v>
      </c>
      <c r="BS10" s="32">
        <v>45.45</v>
      </c>
    </row>
    <row r="11" spans="1:71" x14ac:dyDescent="0.25">
      <c r="A11" s="19" t="s">
        <v>9</v>
      </c>
      <c r="B11" s="23">
        <v>56</v>
      </c>
      <c r="C11" s="23">
        <v>52.67</v>
      </c>
      <c r="D11" s="23">
        <v>25.33</v>
      </c>
      <c r="E11" s="3">
        <f t="shared" si="0"/>
        <v>44.666666666666664</v>
      </c>
      <c r="F11" s="23">
        <v>66</v>
      </c>
      <c r="G11" s="23">
        <v>54</v>
      </c>
      <c r="H11" s="23">
        <v>26.67</v>
      </c>
      <c r="I11" s="23">
        <v>32</v>
      </c>
      <c r="J11" s="23">
        <v>13.33</v>
      </c>
      <c r="K11" s="3">
        <f t="shared" si="1"/>
        <v>24</v>
      </c>
      <c r="L11" s="23">
        <v>52</v>
      </c>
      <c r="M11" s="23">
        <v>62.67</v>
      </c>
      <c r="N11" s="23">
        <v>44</v>
      </c>
      <c r="O11" s="23">
        <v>26.67</v>
      </c>
      <c r="P11" s="23">
        <v>73.33</v>
      </c>
      <c r="Q11" s="23">
        <v>42.67</v>
      </c>
      <c r="R11" s="3">
        <f t="shared" si="2"/>
        <v>58</v>
      </c>
      <c r="S11" s="23">
        <v>68</v>
      </c>
      <c r="T11" s="23">
        <v>56.67</v>
      </c>
      <c r="U11" s="3">
        <f t="shared" si="3"/>
        <v>62.335000000000001</v>
      </c>
      <c r="V11" s="16">
        <f t="shared" si="4"/>
        <v>49.434166666666663</v>
      </c>
      <c r="W11" s="23">
        <v>59.72</v>
      </c>
      <c r="X11" s="23">
        <v>77.08</v>
      </c>
      <c r="Y11" s="23">
        <v>44.44</v>
      </c>
      <c r="Z11" s="3">
        <f t="shared" si="5"/>
        <v>60.413333333333334</v>
      </c>
      <c r="AA11" s="23">
        <v>73.61</v>
      </c>
      <c r="AB11" s="23">
        <v>73.61</v>
      </c>
      <c r="AC11" s="23">
        <v>36.11</v>
      </c>
      <c r="AD11" s="23">
        <v>36.81</v>
      </c>
      <c r="AE11" s="23">
        <v>20.83</v>
      </c>
      <c r="AF11" s="3">
        <f t="shared" si="6"/>
        <v>31.25</v>
      </c>
      <c r="AG11" s="23">
        <v>65.28</v>
      </c>
      <c r="AH11" s="23">
        <v>85.42</v>
      </c>
      <c r="AI11" s="23">
        <v>43.06</v>
      </c>
      <c r="AJ11" s="23">
        <v>30.56</v>
      </c>
      <c r="AK11" s="23">
        <v>82.64</v>
      </c>
      <c r="AL11" s="23">
        <v>58.33</v>
      </c>
      <c r="AM11" s="3">
        <f t="shared" si="7"/>
        <v>70.484999999999999</v>
      </c>
      <c r="AN11" s="23">
        <v>73.61</v>
      </c>
      <c r="AO11" s="23">
        <v>56.25</v>
      </c>
      <c r="AP11" s="3">
        <f t="shared" si="8"/>
        <v>64.930000000000007</v>
      </c>
      <c r="AQ11" s="16">
        <f t="shared" si="9"/>
        <v>59.861833333333337</v>
      </c>
      <c r="AR11" s="23">
        <v>99.01</v>
      </c>
      <c r="AS11" s="23">
        <v>92.08</v>
      </c>
      <c r="AT11" s="23">
        <v>69.31</v>
      </c>
      <c r="AU11" s="23">
        <v>70.3</v>
      </c>
      <c r="AV11" s="23">
        <v>63.37</v>
      </c>
      <c r="AW11" s="23">
        <v>50.5</v>
      </c>
      <c r="AX11" s="23">
        <v>49.5</v>
      </c>
      <c r="AY11" s="23">
        <v>71.290000000000006</v>
      </c>
      <c r="AZ11" s="23">
        <v>63.37</v>
      </c>
      <c r="BA11" s="23">
        <v>64.36</v>
      </c>
      <c r="BB11" s="23">
        <v>61.39</v>
      </c>
      <c r="BC11" s="23">
        <v>88.12</v>
      </c>
      <c r="BD11" s="23">
        <v>70.3</v>
      </c>
      <c r="BE11" s="23">
        <v>65.349999999999994</v>
      </c>
      <c r="BF11" s="23">
        <v>63.37</v>
      </c>
      <c r="BG11" s="23">
        <v>68.319999999999993</v>
      </c>
      <c r="BH11" s="16">
        <f t="shared" si="10"/>
        <v>69.371249999999989</v>
      </c>
      <c r="BI11" s="23">
        <v>30.67</v>
      </c>
      <c r="BJ11" s="23">
        <v>36</v>
      </c>
      <c r="BK11" s="23">
        <v>20</v>
      </c>
      <c r="BL11" s="23">
        <v>42.67</v>
      </c>
      <c r="BM11" s="16">
        <f t="shared" si="11"/>
        <v>32.335000000000001</v>
      </c>
      <c r="BN11" s="23">
        <v>43.75</v>
      </c>
      <c r="BO11" s="23">
        <v>42.36</v>
      </c>
      <c r="BP11" s="23">
        <v>43.52</v>
      </c>
      <c r="BQ11" s="23">
        <v>61.11</v>
      </c>
      <c r="BR11" s="16">
        <f t="shared" si="12"/>
        <v>47.685000000000002</v>
      </c>
      <c r="BS11" s="32">
        <v>34.65</v>
      </c>
    </row>
    <row r="12" spans="1:71" x14ac:dyDescent="0.25">
      <c r="A12" s="19" t="s">
        <v>10</v>
      </c>
      <c r="B12" s="23">
        <v>63.27</v>
      </c>
      <c r="C12" s="23">
        <v>67.69</v>
      </c>
      <c r="D12" s="23">
        <v>28.23</v>
      </c>
      <c r="E12" s="3">
        <f t="shared" si="0"/>
        <v>53.063333333333333</v>
      </c>
      <c r="F12" s="23">
        <v>57.14</v>
      </c>
      <c r="G12" s="23">
        <v>77.55</v>
      </c>
      <c r="H12" s="23">
        <v>30.95</v>
      </c>
      <c r="I12" s="23">
        <v>37.76</v>
      </c>
      <c r="J12" s="23">
        <v>19.05</v>
      </c>
      <c r="K12" s="3">
        <f t="shared" si="1"/>
        <v>29.25333333333333</v>
      </c>
      <c r="L12" s="23">
        <v>55.78</v>
      </c>
      <c r="M12" s="23">
        <v>56.12</v>
      </c>
      <c r="N12" s="23">
        <v>45.58</v>
      </c>
      <c r="O12" s="23">
        <v>34.01</v>
      </c>
      <c r="P12" s="23">
        <v>76.87</v>
      </c>
      <c r="Q12" s="23">
        <v>56.46</v>
      </c>
      <c r="R12" s="3">
        <f t="shared" si="2"/>
        <v>66.665000000000006</v>
      </c>
      <c r="S12" s="23">
        <v>51.02</v>
      </c>
      <c r="T12" s="23">
        <v>50.68</v>
      </c>
      <c r="U12" s="3">
        <f t="shared" si="3"/>
        <v>50.85</v>
      </c>
      <c r="V12" s="16">
        <f t="shared" si="4"/>
        <v>52.601166666666664</v>
      </c>
      <c r="W12" s="23">
        <v>44.3</v>
      </c>
      <c r="X12" s="23">
        <v>64.91</v>
      </c>
      <c r="Y12" s="23">
        <v>28.07</v>
      </c>
      <c r="Z12" s="3">
        <f t="shared" si="5"/>
        <v>45.76</v>
      </c>
      <c r="AA12" s="23">
        <v>51.32</v>
      </c>
      <c r="AB12" s="23">
        <v>70.61</v>
      </c>
      <c r="AC12" s="23">
        <v>40.35</v>
      </c>
      <c r="AD12" s="23">
        <v>47.37</v>
      </c>
      <c r="AE12" s="23">
        <v>21.05</v>
      </c>
      <c r="AF12" s="3">
        <f t="shared" si="6"/>
        <v>36.256666666666668</v>
      </c>
      <c r="AG12" s="23">
        <v>61.4</v>
      </c>
      <c r="AH12" s="23">
        <v>64.91</v>
      </c>
      <c r="AI12" s="23">
        <v>42.11</v>
      </c>
      <c r="AJ12" s="23">
        <v>16.670000000000002</v>
      </c>
      <c r="AK12" s="23">
        <v>70.180000000000007</v>
      </c>
      <c r="AL12" s="23">
        <v>55.26</v>
      </c>
      <c r="AM12" s="3">
        <f t="shared" si="7"/>
        <v>62.72</v>
      </c>
      <c r="AN12" s="23">
        <v>57.02</v>
      </c>
      <c r="AO12" s="23">
        <v>41.67</v>
      </c>
      <c r="AP12" s="3">
        <f t="shared" si="8"/>
        <v>49.344999999999999</v>
      </c>
      <c r="AQ12" s="16">
        <f t="shared" si="9"/>
        <v>50.110166666666672</v>
      </c>
      <c r="AR12" s="23">
        <v>88.46</v>
      </c>
      <c r="AS12" s="23">
        <v>87.5</v>
      </c>
      <c r="AT12" s="23">
        <v>38.46</v>
      </c>
      <c r="AU12" s="23">
        <v>39.42</v>
      </c>
      <c r="AV12" s="23">
        <v>45.19</v>
      </c>
      <c r="AW12" s="23">
        <v>33.65</v>
      </c>
      <c r="AX12" s="23">
        <v>41.83</v>
      </c>
      <c r="AY12" s="23">
        <v>65.38</v>
      </c>
      <c r="AZ12" s="23">
        <v>57.69</v>
      </c>
      <c r="BA12" s="23">
        <v>69.23</v>
      </c>
      <c r="BB12" s="23">
        <v>56.73</v>
      </c>
      <c r="BC12" s="23">
        <v>83.65</v>
      </c>
      <c r="BD12" s="23">
        <v>68.27</v>
      </c>
      <c r="BE12" s="23">
        <v>62.5</v>
      </c>
      <c r="BF12" s="23">
        <v>47.12</v>
      </c>
      <c r="BG12" s="23">
        <v>50.96</v>
      </c>
      <c r="BH12" s="16">
        <f t="shared" si="10"/>
        <v>58.502499999999998</v>
      </c>
      <c r="BI12" s="23">
        <v>30.61</v>
      </c>
      <c r="BJ12" s="23">
        <v>32.31</v>
      </c>
      <c r="BK12" s="23">
        <v>37.409999999999997</v>
      </c>
      <c r="BL12" s="23">
        <v>41.5</v>
      </c>
      <c r="BM12" s="16">
        <f t="shared" si="11"/>
        <v>35.457499999999996</v>
      </c>
      <c r="BN12" s="23">
        <v>27.19</v>
      </c>
      <c r="BO12" s="23">
        <v>38.159999999999997</v>
      </c>
      <c r="BP12" s="23">
        <v>42.98</v>
      </c>
      <c r="BQ12" s="23">
        <v>44.74</v>
      </c>
      <c r="BR12" s="16">
        <f t="shared" si="12"/>
        <v>38.267499999999998</v>
      </c>
      <c r="BS12" s="32">
        <v>41.35</v>
      </c>
    </row>
    <row r="13" spans="1:71" x14ac:dyDescent="0.25">
      <c r="A13" s="19" t="s">
        <v>11</v>
      </c>
      <c r="B13" s="23">
        <v>57.69</v>
      </c>
      <c r="C13" s="23">
        <v>63.46</v>
      </c>
      <c r="D13" s="23">
        <v>15.38</v>
      </c>
      <c r="E13" s="3">
        <f t="shared" si="0"/>
        <v>45.51</v>
      </c>
      <c r="F13" s="23">
        <v>52.88</v>
      </c>
      <c r="G13" s="23">
        <v>80.77</v>
      </c>
      <c r="H13" s="23">
        <v>41.35</v>
      </c>
      <c r="I13" s="23">
        <v>38.46</v>
      </c>
      <c r="J13" s="23">
        <v>22.12</v>
      </c>
      <c r="K13" s="3">
        <f t="shared" si="1"/>
        <v>33.976666666666667</v>
      </c>
      <c r="L13" s="23">
        <v>71.150000000000006</v>
      </c>
      <c r="M13" s="23">
        <v>74.040000000000006</v>
      </c>
      <c r="N13" s="23">
        <v>48.08</v>
      </c>
      <c r="O13" s="23">
        <v>42.31</v>
      </c>
      <c r="P13" s="23">
        <v>76.92</v>
      </c>
      <c r="Q13" s="23">
        <v>67.31</v>
      </c>
      <c r="R13" s="3">
        <f t="shared" si="2"/>
        <v>72.115000000000009</v>
      </c>
      <c r="S13" s="23">
        <v>67.31</v>
      </c>
      <c r="T13" s="23">
        <v>62.5</v>
      </c>
      <c r="U13" s="3">
        <f t="shared" si="3"/>
        <v>64.905000000000001</v>
      </c>
      <c r="V13" s="16">
        <f t="shared" si="4"/>
        <v>58.573666666666668</v>
      </c>
      <c r="W13" s="23">
        <v>53.03</v>
      </c>
      <c r="X13" s="23">
        <v>63.64</v>
      </c>
      <c r="Y13" s="23">
        <v>25.76</v>
      </c>
      <c r="Z13" s="3">
        <f t="shared" si="5"/>
        <v>47.476666666666667</v>
      </c>
      <c r="AA13" s="23">
        <v>81.819999999999993</v>
      </c>
      <c r="AB13" s="23">
        <v>62.12</v>
      </c>
      <c r="AC13" s="23">
        <v>9.09</v>
      </c>
      <c r="AD13" s="23">
        <v>25.76</v>
      </c>
      <c r="AE13" s="23">
        <v>10.61</v>
      </c>
      <c r="AF13" s="3">
        <f t="shared" si="6"/>
        <v>15.153333333333334</v>
      </c>
      <c r="AG13" s="23">
        <v>63.64</v>
      </c>
      <c r="AH13" s="23">
        <v>75.760000000000005</v>
      </c>
      <c r="AI13" s="23">
        <v>54.55</v>
      </c>
      <c r="AJ13" s="23">
        <v>18.18</v>
      </c>
      <c r="AK13" s="23">
        <v>80.3</v>
      </c>
      <c r="AL13" s="23">
        <v>54.55</v>
      </c>
      <c r="AM13" s="3">
        <f t="shared" si="7"/>
        <v>67.424999999999997</v>
      </c>
      <c r="AN13" s="23">
        <v>78.790000000000006</v>
      </c>
      <c r="AO13" s="23">
        <v>57.58</v>
      </c>
      <c r="AP13" s="3">
        <f t="shared" si="8"/>
        <v>68.185000000000002</v>
      </c>
      <c r="AQ13" s="16">
        <f t="shared" si="9"/>
        <v>55.430999999999997</v>
      </c>
      <c r="AR13" s="23">
        <v>100</v>
      </c>
      <c r="AS13" s="23">
        <v>100</v>
      </c>
      <c r="AT13" s="23">
        <v>28.57</v>
      </c>
      <c r="AU13" s="23">
        <v>78.569999999999993</v>
      </c>
      <c r="AV13" s="23">
        <v>57.14</v>
      </c>
      <c r="AW13" s="23">
        <v>14.29</v>
      </c>
      <c r="AX13" s="23">
        <v>53.57</v>
      </c>
      <c r="AY13" s="23">
        <v>50</v>
      </c>
      <c r="AZ13" s="23">
        <v>92.86</v>
      </c>
      <c r="BA13" s="23">
        <v>71.430000000000007</v>
      </c>
      <c r="BB13" s="23">
        <v>35.71</v>
      </c>
      <c r="BC13" s="23">
        <v>64.290000000000006</v>
      </c>
      <c r="BD13" s="23">
        <v>35.71</v>
      </c>
      <c r="BE13" s="23">
        <v>14.29</v>
      </c>
      <c r="BF13" s="23">
        <v>92.86</v>
      </c>
      <c r="BG13" s="23">
        <v>78.569999999999993</v>
      </c>
      <c r="BH13" s="16">
        <f t="shared" si="10"/>
        <v>60.491250000000008</v>
      </c>
      <c r="BI13" s="23">
        <v>28.85</v>
      </c>
      <c r="BJ13" s="23">
        <v>50</v>
      </c>
      <c r="BK13" s="23">
        <v>50</v>
      </c>
      <c r="BL13" s="23">
        <v>42.31</v>
      </c>
      <c r="BM13" s="16">
        <f t="shared" si="11"/>
        <v>42.79</v>
      </c>
      <c r="BN13" s="23">
        <v>48.48</v>
      </c>
      <c r="BO13" s="23">
        <v>42.42</v>
      </c>
      <c r="BP13" s="23">
        <v>33.33</v>
      </c>
      <c r="BQ13" s="23">
        <v>54.55</v>
      </c>
      <c r="BR13" s="16">
        <f t="shared" si="12"/>
        <v>44.695</v>
      </c>
      <c r="BS13" s="32">
        <v>57.14</v>
      </c>
    </row>
    <row r="14" spans="1:71" x14ac:dyDescent="0.25">
      <c r="A14" s="19" t="s">
        <v>12</v>
      </c>
      <c r="B14" s="23">
        <v>60.98</v>
      </c>
      <c r="C14" s="23">
        <v>58.54</v>
      </c>
      <c r="D14" s="23">
        <v>31.71</v>
      </c>
      <c r="E14" s="3">
        <f t="shared" si="0"/>
        <v>50.41</v>
      </c>
      <c r="F14" s="23">
        <v>75.61</v>
      </c>
      <c r="G14" s="23">
        <v>91.46</v>
      </c>
      <c r="H14" s="23">
        <v>28.05</v>
      </c>
      <c r="I14" s="23">
        <v>43.9</v>
      </c>
      <c r="J14" s="23">
        <v>26.83</v>
      </c>
      <c r="K14" s="3">
        <f t="shared" si="1"/>
        <v>32.926666666666669</v>
      </c>
      <c r="L14" s="23">
        <v>70.73</v>
      </c>
      <c r="M14" s="23">
        <v>64.63</v>
      </c>
      <c r="N14" s="23">
        <v>53.66</v>
      </c>
      <c r="O14" s="23">
        <v>36.590000000000003</v>
      </c>
      <c r="P14" s="23">
        <v>76.83</v>
      </c>
      <c r="Q14" s="23">
        <v>97.56</v>
      </c>
      <c r="R14" s="3">
        <f t="shared" si="2"/>
        <v>87.194999999999993</v>
      </c>
      <c r="S14" s="23">
        <v>73.17</v>
      </c>
      <c r="T14" s="23">
        <v>50</v>
      </c>
      <c r="U14" s="3">
        <f t="shared" si="3"/>
        <v>61.585000000000001</v>
      </c>
      <c r="V14" s="16">
        <f t="shared" si="4"/>
        <v>62.47966666666666</v>
      </c>
      <c r="W14" s="23">
        <v>72.22</v>
      </c>
      <c r="X14" s="23">
        <v>68.06</v>
      </c>
      <c r="Y14" s="23">
        <v>65.28</v>
      </c>
      <c r="Z14" s="3">
        <f t="shared" si="5"/>
        <v>68.52</v>
      </c>
      <c r="AA14" s="23">
        <v>65.28</v>
      </c>
      <c r="AB14" s="23">
        <v>83.33</v>
      </c>
      <c r="AC14" s="23">
        <v>34.72</v>
      </c>
      <c r="AD14" s="23">
        <v>44.44</v>
      </c>
      <c r="AE14" s="23">
        <v>27.78</v>
      </c>
      <c r="AF14" s="3">
        <f t="shared" si="6"/>
        <v>35.646666666666668</v>
      </c>
      <c r="AG14" s="23">
        <v>80.56</v>
      </c>
      <c r="AH14" s="23">
        <v>52.78</v>
      </c>
      <c r="AI14" s="23">
        <v>55.56</v>
      </c>
      <c r="AJ14" s="23">
        <v>25</v>
      </c>
      <c r="AK14" s="23">
        <v>90.28</v>
      </c>
      <c r="AL14" s="23">
        <v>77.78</v>
      </c>
      <c r="AM14" s="3">
        <f t="shared" si="7"/>
        <v>84.03</v>
      </c>
      <c r="AN14" s="23">
        <v>50</v>
      </c>
      <c r="AO14" s="23">
        <v>30.56</v>
      </c>
      <c r="AP14" s="3">
        <f t="shared" si="8"/>
        <v>40.28</v>
      </c>
      <c r="AQ14" s="16">
        <f t="shared" si="9"/>
        <v>59.098666666666666</v>
      </c>
      <c r="AR14" s="23">
        <v>100</v>
      </c>
      <c r="AS14" s="23">
        <v>97.62</v>
      </c>
      <c r="AT14" s="23">
        <v>52.38</v>
      </c>
      <c r="AU14" s="23">
        <v>52.38</v>
      </c>
      <c r="AV14" s="23">
        <v>83.33</v>
      </c>
      <c r="AW14" s="23">
        <v>30.95</v>
      </c>
      <c r="AX14" s="23">
        <v>41.67</v>
      </c>
      <c r="AY14" s="23">
        <v>57.14</v>
      </c>
      <c r="AZ14" s="23">
        <v>57.14</v>
      </c>
      <c r="BA14" s="23">
        <v>90.48</v>
      </c>
      <c r="BB14" s="23">
        <v>52.38</v>
      </c>
      <c r="BC14" s="23">
        <v>80.95</v>
      </c>
      <c r="BD14" s="23">
        <v>64.290000000000006</v>
      </c>
      <c r="BE14" s="23">
        <v>61.9</v>
      </c>
      <c r="BF14" s="23">
        <v>59.52</v>
      </c>
      <c r="BG14" s="23">
        <v>45.24</v>
      </c>
      <c r="BH14" s="16">
        <f t="shared" si="10"/>
        <v>64.210624999999993</v>
      </c>
      <c r="BI14" s="23">
        <v>25.61</v>
      </c>
      <c r="BJ14" s="23">
        <v>42.68</v>
      </c>
      <c r="BK14" s="23">
        <v>39.840000000000003</v>
      </c>
      <c r="BL14" s="23">
        <v>39.020000000000003</v>
      </c>
      <c r="BM14" s="16">
        <f t="shared" si="11"/>
        <v>36.787500000000001</v>
      </c>
      <c r="BN14" s="23">
        <v>27.78</v>
      </c>
      <c r="BO14" s="23">
        <v>61.11</v>
      </c>
      <c r="BP14" s="23">
        <v>46.3</v>
      </c>
      <c r="BQ14" s="23">
        <v>50</v>
      </c>
      <c r="BR14" s="16">
        <f t="shared" si="12"/>
        <v>46.297499999999999</v>
      </c>
      <c r="BS14" s="32">
        <v>52.38</v>
      </c>
    </row>
    <row r="15" spans="1:71" x14ac:dyDescent="0.25">
      <c r="A15" s="19" t="s">
        <v>13</v>
      </c>
      <c r="B15" s="23">
        <v>73.91</v>
      </c>
      <c r="C15" s="23">
        <v>75.36</v>
      </c>
      <c r="D15" s="23">
        <v>44.93</v>
      </c>
      <c r="E15" s="3">
        <f t="shared" si="0"/>
        <v>64.733333333333334</v>
      </c>
      <c r="F15" s="23">
        <v>81.88</v>
      </c>
      <c r="G15" s="23">
        <v>86.96</v>
      </c>
      <c r="H15" s="23">
        <v>51.45</v>
      </c>
      <c r="I15" s="23">
        <v>68.12</v>
      </c>
      <c r="J15" s="23">
        <v>45.65</v>
      </c>
      <c r="K15" s="3">
        <f t="shared" si="1"/>
        <v>55.073333333333331</v>
      </c>
      <c r="L15" s="23">
        <v>75.36</v>
      </c>
      <c r="M15" s="23">
        <v>77.540000000000006</v>
      </c>
      <c r="N15" s="23">
        <v>52.17</v>
      </c>
      <c r="O15" s="23">
        <v>44.93</v>
      </c>
      <c r="P15" s="23">
        <v>96.38</v>
      </c>
      <c r="Q15" s="23">
        <v>82.61</v>
      </c>
      <c r="R15" s="3">
        <f t="shared" si="2"/>
        <v>89.495000000000005</v>
      </c>
      <c r="S15" s="23">
        <v>63.77</v>
      </c>
      <c r="T15" s="23">
        <v>52.17</v>
      </c>
      <c r="U15" s="3">
        <f t="shared" si="3"/>
        <v>57.97</v>
      </c>
      <c r="V15" s="16">
        <f t="shared" si="4"/>
        <v>68.611166666666662</v>
      </c>
      <c r="W15" s="23">
        <v>58.49</v>
      </c>
      <c r="X15" s="23">
        <v>73.11</v>
      </c>
      <c r="Y15" s="23">
        <v>36.79</v>
      </c>
      <c r="Z15" s="3">
        <f t="shared" si="5"/>
        <v>56.129999999999995</v>
      </c>
      <c r="AA15" s="23">
        <v>58.96</v>
      </c>
      <c r="AB15" s="23">
        <v>86.79</v>
      </c>
      <c r="AC15" s="23">
        <v>31.13</v>
      </c>
      <c r="AD15" s="23">
        <v>33.96</v>
      </c>
      <c r="AE15" s="23">
        <v>22.64</v>
      </c>
      <c r="AF15" s="3">
        <f t="shared" si="6"/>
        <v>29.243333333333336</v>
      </c>
      <c r="AG15" s="23">
        <v>64.150000000000006</v>
      </c>
      <c r="AH15" s="23">
        <v>71.23</v>
      </c>
      <c r="AI15" s="23">
        <v>49.06</v>
      </c>
      <c r="AJ15" s="23">
        <v>46.23</v>
      </c>
      <c r="AK15" s="23">
        <v>85.85</v>
      </c>
      <c r="AL15" s="23">
        <v>86.79</v>
      </c>
      <c r="AM15" s="3">
        <f t="shared" si="7"/>
        <v>86.32</v>
      </c>
      <c r="AN15" s="23">
        <v>70.75</v>
      </c>
      <c r="AO15" s="23">
        <v>58.96</v>
      </c>
      <c r="AP15" s="3">
        <f t="shared" si="8"/>
        <v>64.855000000000004</v>
      </c>
      <c r="AQ15" s="16">
        <f t="shared" si="9"/>
        <v>61.296833333333339</v>
      </c>
      <c r="AR15" s="23">
        <v>97.4</v>
      </c>
      <c r="AS15" s="23">
        <v>100</v>
      </c>
      <c r="AT15" s="23">
        <v>41.56</v>
      </c>
      <c r="AU15" s="23">
        <v>77.92</v>
      </c>
      <c r="AV15" s="23">
        <v>72.73</v>
      </c>
      <c r="AW15" s="23">
        <v>39.61</v>
      </c>
      <c r="AX15" s="23">
        <v>30.52</v>
      </c>
      <c r="AY15" s="23">
        <v>67.53</v>
      </c>
      <c r="AZ15" s="23">
        <v>49.35</v>
      </c>
      <c r="BA15" s="23">
        <v>66.23</v>
      </c>
      <c r="BB15" s="23">
        <v>55.84</v>
      </c>
      <c r="BC15" s="23">
        <v>92.21</v>
      </c>
      <c r="BD15" s="23">
        <v>71.430000000000007</v>
      </c>
      <c r="BE15" s="23">
        <v>57.14</v>
      </c>
      <c r="BF15" s="23">
        <v>51.95</v>
      </c>
      <c r="BG15" s="23">
        <v>46.75</v>
      </c>
      <c r="BH15" s="16">
        <f t="shared" si="10"/>
        <v>63.635625000000012</v>
      </c>
      <c r="BI15" s="23">
        <v>53.62</v>
      </c>
      <c r="BJ15" s="23">
        <v>48.55</v>
      </c>
      <c r="BK15" s="23">
        <v>66.67</v>
      </c>
      <c r="BL15" s="23">
        <v>59.42</v>
      </c>
      <c r="BM15" s="16">
        <f t="shared" si="11"/>
        <v>57.064999999999998</v>
      </c>
      <c r="BN15" s="23">
        <v>30.66</v>
      </c>
      <c r="BO15" s="23">
        <v>44.81</v>
      </c>
      <c r="BP15" s="23">
        <v>41.82</v>
      </c>
      <c r="BQ15" s="23">
        <v>67.92</v>
      </c>
      <c r="BR15" s="16">
        <f t="shared" si="12"/>
        <v>46.302499999999995</v>
      </c>
      <c r="BS15" s="32">
        <v>42.86</v>
      </c>
    </row>
    <row r="16" spans="1:71" x14ac:dyDescent="0.25">
      <c r="A16" s="19" t="s">
        <v>14</v>
      </c>
      <c r="B16" s="23">
        <v>95.24</v>
      </c>
      <c r="C16" s="23">
        <v>95.24</v>
      </c>
      <c r="D16" s="23">
        <v>40.479999999999997</v>
      </c>
      <c r="E16" s="3">
        <f t="shared" si="0"/>
        <v>76.986666666666665</v>
      </c>
      <c r="F16" s="23">
        <v>97.62</v>
      </c>
      <c r="G16" s="23">
        <v>100</v>
      </c>
      <c r="H16" s="23">
        <v>28.57</v>
      </c>
      <c r="I16" s="23">
        <v>26.19</v>
      </c>
      <c r="J16" s="23">
        <v>33.33</v>
      </c>
      <c r="K16" s="3">
        <f t="shared" si="1"/>
        <v>29.363333333333333</v>
      </c>
      <c r="L16" s="23">
        <v>38.1</v>
      </c>
      <c r="M16" s="23">
        <v>73.81</v>
      </c>
      <c r="N16" s="23">
        <v>57.14</v>
      </c>
      <c r="O16" s="23">
        <v>33.33</v>
      </c>
      <c r="P16" s="23">
        <v>66.67</v>
      </c>
      <c r="Q16" s="23">
        <v>71.430000000000007</v>
      </c>
      <c r="R16" s="3">
        <f t="shared" si="2"/>
        <v>69.050000000000011</v>
      </c>
      <c r="S16" s="23">
        <v>57.14</v>
      </c>
      <c r="T16" s="23">
        <v>71.430000000000007</v>
      </c>
      <c r="U16" s="3">
        <f t="shared" si="3"/>
        <v>64.284999999999997</v>
      </c>
      <c r="V16" s="16">
        <f t="shared" si="4"/>
        <v>63.968500000000006</v>
      </c>
      <c r="W16" s="23">
        <v>65.569999999999993</v>
      </c>
      <c r="X16" s="23">
        <v>66.39</v>
      </c>
      <c r="Y16" s="23">
        <v>36.07</v>
      </c>
      <c r="Z16" s="3">
        <f t="shared" si="5"/>
        <v>56.009999999999991</v>
      </c>
      <c r="AA16" s="23">
        <v>69.67</v>
      </c>
      <c r="AB16" s="23">
        <v>91.8</v>
      </c>
      <c r="AC16" s="23">
        <v>31.15</v>
      </c>
      <c r="AD16" s="23">
        <v>25.41</v>
      </c>
      <c r="AE16" s="23">
        <v>17.21</v>
      </c>
      <c r="AF16" s="3">
        <f t="shared" si="6"/>
        <v>24.590000000000003</v>
      </c>
      <c r="AG16" s="23">
        <v>55.74</v>
      </c>
      <c r="AH16" s="23">
        <v>77.05</v>
      </c>
      <c r="AI16" s="23">
        <v>60.66</v>
      </c>
      <c r="AJ16" s="23">
        <v>31.15</v>
      </c>
      <c r="AK16" s="23">
        <v>75.41</v>
      </c>
      <c r="AL16" s="23">
        <v>60.66</v>
      </c>
      <c r="AM16" s="3">
        <f t="shared" si="7"/>
        <v>68.034999999999997</v>
      </c>
      <c r="AN16" s="23">
        <v>52.46</v>
      </c>
      <c r="AO16" s="23">
        <v>43.44</v>
      </c>
      <c r="AP16" s="3">
        <f t="shared" si="8"/>
        <v>47.95</v>
      </c>
      <c r="AQ16" s="16">
        <f t="shared" si="9"/>
        <v>58.265499999999996</v>
      </c>
      <c r="AR16" s="23">
        <v>92.5</v>
      </c>
      <c r="AS16" s="23">
        <v>90</v>
      </c>
      <c r="AT16" s="23">
        <v>70</v>
      </c>
      <c r="AU16" s="23">
        <v>67.5</v>
      </c>
      <c r="AV16" s="23">
        <v>65</v>
      </c>
      <c r="AW16" s="23">
        <v>36.25</v>
      </c>
      <c r="AX16" s="23">
        <v>27.5</v>
      </c>
      <c r="AY16" s="23">
        <v>65</v>
      </c>
      <c r="AZ16" s="23">
        <v>62.5</v>
      </c>
      <c r="BA16" s="23">
        <v>75</v>
      </c>
      <c r="BB16" s="23">
        <v>52.5</v>
      </c>
      <c r="BC16" s="23">
        <v>87.5</v>
      </c>
      <c r="BD16" s="23">
        <v>52.5</v>
      </c>
      <c r="BE16" s="23">
        <v>52.5</v>
      </c>
      <c r="BF16" s="23">
        <v>67.5</v>
      </c>
      <c r="BG16" s="23">
        <v>75</v>
      </c>
      <c r="BH16" s="16">
        <f t="shared" si="10"/>
        <v>64.921875</v>
      </c>
      <c r="BI16" s="23">
        <v>52.38</v>
      </c>
      <c r="BJ16" s="23">
        <v>33.33</v>
      </c>
      <c r="BK16" s="23">
        <v>58.73</v>
      </c>
      <c r="BL16" s="23">
        <v>52.38</v>
      </c>
      <c r="BM16" s="16">
        <f t="shared" si="11"/>
        <v>49.204999999999998</v>
      </c>
      <c r="BN16" s="23">
        <v>39.340000000000003</v>
      </c>
      <c r="BO16" s="23">
        <v>37.700000000000003</v>
      </c>
      <c r="BP16" s="23">
        <v>40.44</v>
      </c>
      <c r="BQ16" s="23">
        <v>49.18</v>
      </c>
      <c r="BR16" s="16">
        <f t="shared" si="12"/>
        <v>41.664999999999999</v>
      </c>
      <c r="BS16" s="32">
        <v>52.5</v>
      </c>
    </row>
    <row r="17" spans="1:71" x14ac:dyDescent="0.25">
      <c r="A17" s="19" t="s">
        <v>15</v>
      </c>
      <c r="B17" s="23">
        <v>46.61</v>
      </c>
      <c r="C17" s="23">
        <v>53.39</v>
      </c>
      <c r="D17" s="23">
        <v>22.88</v>
      </c>
      <c r="E17" s="3">
        <f t="shared" si="0"/>
        <v>40.96</v>
      </c>
      <c r="F17" s="23">
        <v>33.049999999999997</v>
      </c>
      <c r="G17" s="23">
        <v>72.03</v>
      </c>
      <c r="H17" s="23">
        <v>24.58</v>
      </c>
      <c r="I17" s="23">
        <v>34.75</v>
      </c>
      <c r="J17" s="23">
        <v>21.19</v>
      </c>
      <c r="K17" s="3">
        <f t="shared" si="1"/>
        <v>26.84</v>
      </c>
      <c r="L17" s="23">
        <v>52.54</v>
      </c>
      <c r="M17" s="23">
        <v>43.22</v>
      </c>
      <c r="N17" s="23">
        <v>28.81</v>
      </c>
      <c r="O17" s="23">
        <v>45.76</v>
      </c>
      <c r="P17" s="23">
        <v>72.88</v>
      </c>
      <c r="Q17" s="23">
        <v>64.41</v>
      </c>
      <c r="R17" s="3">
        <f t="shared" si="2"/>
        <v>68.644999999999996</v>
      </c>
      <c r="S17" s="23">
        <v>57.63</v>
      </c>
      <c r="T17" s="23">
        <v>31.36</v>
      </c>
      <c r="U17" s="3">
        <f t="shared" si="3"/>
        <v>44.495000000000005</v>
      </c>
      <c r="V17" s="16">
        <f t="shared" si="4"/>
        <v>45.634999999999998</v>
      </c>
      <c r="W17" s="23">
        <v>45.52</v>
      </c>
      <c r="X17" s="23">
        <v>63.43</v>
      </c>
      <c r="Y17" s="23">
        <v>30.6</v>
      </c>
      <c r="Z17" s="3">
        <f t="shared" si="5"/>
        <v>46.516666666666673</v>
      </c>
      <c r="AA17" s="23">
        <v>57.46</v>
      </c>
      <c r="AB17" s="23">
        <v>55.22</v>
      </c>
      <c r="AC17" s="23">
        <v>22.39</v>
      </c>
      <c r="AD17" s="23">
        <v>41.04</v>
      </c>
      <c r="AE17" s="23">
        <v>23.88</v>
      </c>
      <c r="AF17" s="3">
        <f t="shared" si="6"/>
        <v>29.103333333333335</v>
      </c>
      <c r="AG17" s="23">
        <v>59.7</v>
      </c>
      <c r="AH17" s="23">
        <v>58.21</v>
      </c>
      <c r="AI17" s="23">
        <v>35.82</v>
      </c>
      <c r="AJ17" s="23">
        <v>34.33</v>
      </c>
      <c r="AK17" s="23">
        <v>76.12</v>
      </c>
      <c r="AL17" s="23">
        <v>58.21</v>
      </c>
      <c r="AM17" s="3">
        <f t="shared" si="7"/>
        <v>67.165000000000006</v>
      </c>
      <c r="AN17" s="23">
        <v>49.25</v>
      </c>
      <c r="AO17" s="23">
        <v>40.299999999999997</v>
      </c>
      <c r="AP17" s="3">
        <f t="shared" si="8"/>
        <v>44.774999999999999</v>
      </c>
      <c r="AQ17" s="16">
        <f t="shared" si="9"/>
        <v>48.83</v>
      </c>
      <c r="AR17" s="23">
        <v>92.45</v>
      </c>
      <c r="AS17" s="23">
        <v>75.47</v>
      </c>
      <c r="AT17" s="23">
        <v>54.72</v>
      </c>
      <c r="AU17" s="23">
        <v>45.28</v>
      </c>
      <c r="AV17" s="23">
        <v>50.94</v>
      </c>
      <c r="AW17" s="23">
        <v>31.13</v>
      </c>
      <c r="AX17" s="23">
        <v>33.96</v>
      </c>
      <c r="AY17" s="23">
        <v>54.72</v>
      </c>
      <c r="AZ17" s="23">
        <v>47.17</v>
      </c>
      <c r="BA17" s="23">
        <v>62.26</v>
      </c>
      <c r="BB17" s="23">
        <v>71.7</v>
      </c>
      <c r="BC17" s="23">
        <v>86.79</v>
      </c>
      <c r="BD17" s="23">
        <v>73.58</v>
      </c>
      <c r="BE17" s="23">
        <v>60.38</v>
      </c>
      <c r="BF17" s="23">
        <v>24.53</v>
      </c>
      <c r="BG17" s="23">
        <v>26.42</v>
      </c>
      <c r="BH17" s="16">
        <f t="shared" si="10"/>
        <v>55.71875</v>
      </c>
      <c r="BI17" s="23">
        <v>17.8</v>
      </c>
      <c r="BJ17" s="23">
        <v>27.97</v>
      </c>
      <c r="BK17" s="23">
        <v>16.95</v>
      </c>
      <c r="BL17" s="23">
        <v>33.9</v>
      </c>
      <c r="BM17" s="16">
        <f t="shared" si="11"/>
        <v>24.155000000000001</v>
      </c>
      <c r="BN17" s="23">
        <v>31.34</v>
      </c>
      <c r="BO17" s="23">
        <v>36.57</v>
      </c>
      <c r="BP17" s="23">
        <v>25.37</v>
      </c>
      <c r="BQ17" s="23">
        <v>50.75</v>
      </c>
      <c r="BR17" s="16">
        <f t="shared" si="12"/>
        <v>36.0075</v>
      </c>
      <c r="BS17" s="32">
        <v>26.42</v>
      </c>
    </row>
    <row r="18" spans="1:71" x14ac:dyDescent="0.25">
      <c r="A18" s="19" t="s">
        <v>16</v>
      </c>
      <c r="B18" s="23">
        <v>66.25</v>
      </c>
      <c r="C18" s="23">
        <v>70.83</v>
      </c>
      <c r="D18" s="23">
        <v>44.17</v>
      </c>
      <c r="E18" s="3">
        <f t="shared" si="0"/>
        <v>60.416666666666664</v>
      </c>
      <c r="F18" s="23">
        <v>61.25</v>
      </c>
      <c r="G18" s="23">
        <v>74.17</v>
      </c>
      <c r="H18" s="23">
        <v>32.08</v>
      </c>
      <c r="I18" s="23">
        <v>42.08</v>
      </c>
      <c r="J18" s="23">
        <v>18.329999999999998</v>
      </c>
      <c r="K18" s="3">
        <f t="shared" si="1"/>
        <v>30.83</v>
      </c>
      <c r="L18" s="23">
        <v>79.17</v>
      </c>
      <c r="M18" s="23">
        <v>59.58</v>
      </c>
      <c r="N18" s="23">
        <v>59.17</v>
      </c>
      <c r="O18" s="23">
        <v>49.17</v>
      </c>
      <c r="P18" s="23">
        <v>77.92</v>
      </c>
      <c r="Q18" s="23">
        <v>56.67</v>
      </c>
      <c r="R18" s="3">
        <f t="shared" si="2"/>
        <v>67.295000000000002</v>
      </c>
      <c r="S18" s="23">
        <v>53.33</v>
      </c>
      <c r="T18" s="23">
        <v>38.33</v>
      </c>
      <c r="U18" s="3">
        <f t="shared" si="3"/>
        <v>45.83</v>
      </c>
      <c r="V18" s="16">
        <f t="shared" si="4"/>
        <v>58.688166666666667</v>
      </c>
      <c r="W18" s="23">
        <v>66.67</v>
      </c>
      <c r="X18" s="23">
        <v>68.42</v>
      </c>
      <c r="Y18" s="23">
        <v>37.72</v>
      </c>
      <c r="Z18" s="3">
        <f t="shared" si="5"/>
        <v>57.603333333333332</v>
      </c>
      <c r="AA18" s="23">
        <v>61.4</v>
      </c>
      <c r="AB18" s="23">
        <v>59.65</v>
      </c>
      <c r="AC18" s="23">
        <v>50</v>
      </c>
      <c r="AD18" s="23">
        <v>43.86</v>
      </c>
      <c r="AE18" s="23">
        <v>31.14</v>
      </c>
      <c r="AF18" s="3">
        <f t="shared" si="6"/>
        <v>41.666666666666664</v>
      </c>
      <c r="AG18" s="23">
        <v>66.67</v>
      </c>
      <c r="AH18" s="23">
        <v>59.21</v>
      </c>
      <c r="AI18" s="23">
        <v>57.02</v>
      </c>
      <c r="AJ18" s="23">
        <v>65.790000000000006</v>
      </c>
      <c r="AK18" s="23">
        <v>71.05</v>
      </c>
      <c r="AL18" s="23">
        <v>59.65</v>
      </c>
      <c r="AM18" s="3">
        <f t="shared" si="7"/>
        <v>65.349999999999994</v>
      </c>
      <c r="AN18" s="23">
        <v>75.44</v>
      </c>
      <c r="AO18" s="23">
        <v>62.28</v>
      </c>
      <c r="AP18" s="3">
        <f t="shared" si="8"/>
        <v>68.86</v>
      </c>
      <c r="AQ18" s="16">
        <f t="shared" si="9"/>
        <v>60.322000000000003</v>
      </c>
      <c r="AR18" s="23">
        <v>71.56</v>
      </c>
      <c r="AS18" s="23">
        <v>66.06</v>
      </c>
      <c r="AT18" s="23">
        <v>50.46</v>
      </c>
      <c r="AU18" s="23">
        <v>63.3</v>
      </c>
      <c r="AV18" s="23">
        <v>61.47</v>
      </c>
      <c r="AW18" s="23">
        <v>20.64</v>
      </c>
      <c r="AX18" s="23">
        <v>22.94</v>
      </c>
      <c r="AY18" s="23">
        <v>55.96</v>
      </c>
      <c r="AZ18" s="23">
        <v>38.53</v>
      </c>
      <c r="BA18" s="23">
        <v>44.95</v>
      </c>
      <c r="BB18" s="23">
        <v>42.2</v>
      </c>
      <c r="BC18" s="23">
        <v>68.81</v>
      </c>
      <c r="BD18" s="23">
        <v>60.55</v>
      </c>
      <c r="BE18" s="23">
        <v>47.71</v>
      </c>
      <c r="BF18" s="23">
        <v>54.13</v>
      </c>
      <c r="BG18" s="23">
        <v>49.54</v>
      </c>
      <c r="BH18" s="16">
        <f t="shared" si="10"/>
        <v>51.175624999999989</v>
      </c>
      <c r="BI18" s="23">
        <v>42.5</v>
      </c>
      <c r="BJ18" s="23">
        <v>57.92</v>
      </c>
      <c r="BK18" s="23">
        <v>38.33</v>
      </c>
      <c r="BL18" s="23">
        <v>48.33</v>
      </c>
      <c r="BM18" s="16">
        <f t="shared" si="11"/>
        <v>46.769999999999996</v>
      </c>
      <c r="BN18" s="23">
        <v>46.05</v>
      </c>
      <c r="BO18" s="23">
        <v>39.909999999999997</v>
      </c>
      <c r="BP18" s="23">
        <v>50.88</v>
      </c>
      <c r="BQ18" s="23">
        <v>55.26</v>
      </c>
      <c r="BR18" s="16">
        <f t="shared" si="12"/>
        <v>48.024999999999999</v>
      </c>
      <c r="BS18" s="32">
        <v>51.38</v>
      </c>
    </row>
    <row r="19" spans="1:71" x14ac:dyDescent="0.25">
      <c r="A19" s="19" t="s">
        <v>17</v>
      </c>
      <c r="B19" s="23">
        <v>59.62</v>
      </c>
      <c r="C19" s="23">
        <v>52.88</v>
      </c>
      <c r="D19" s="23">
        <v>23.08</v>
      </c>
      <c r="E19" s="3">
        <f t="shared" si="0"/>
        <v>45.193333333333328</v>
      </c>
      <c r="F19" s="23">
        <v>42.31</v>
      </c>
      <c r="G19" s="23">
        <v>77.88</v>
      </c>
      <c r="H19" s="23">
        <v>23.08</v>
      </c>
      <c r="I19" s="23">
        <v>37.5</v>
      </c>
      <c r="J19" s="23">
        <v>30.77</v>
      </c>
      <c r="K19" s="3">
        <f t="shared" si="1"/>
        <v>30.45</v>
      </c>
      <c r="L19" s="23">
        <v>46.15</v>
      </c>
      <c r="M19" s="23">
        <v>58.65</v>
      </c>
      <c r="N19" s="23">
        <v>40.380000000000003</v>
      </c>
      <c r="O19" s="23">
        <v>36.54</v>
      </c>
      <c r="P19" s="23">
        <v>73.08</v>
      </c>
      <c r="Q19" s="23">
        <v>63.46</v>
      </c>
      <c r="R19" s="3">
        <f t="shared" si="2"/>
        <v>68.27</v>
      </c>
      <c r="S19" s="23">
        <v>61.54</v>
      </c>
      <c r="T19" s="23">
        <v>53.85</v>
      </c>
      <c r="U19" s="3">
        <f t="shared" si="3"/>
        <v>57.695</v>
      </c>
      <c r="V19" s="16">
        <f t="shared" si="4"/>
        <v>50.351833333333332</v>
      </c>
      <c r="W19" s="23">
        <v>65.91</v>
      </c>
      <c r="X19" s="23">
        <v>77.27</v>
      </c>
      <c r="Y19" s="23">
        <v>40.909999999999997</v>
      </c>
      <c r="Z19" s="3">
        <f t="shared" si="5"/>
        <v>61.363333333333337</v>
      </c>
      <c r="AA19" s="23">
        <v>61.36</v>
      </c>
      <c r="AB19" s="23">
        <v>88.64</v>
      </c>
      <c r="AC19" s="23">
        <v>40.909999999999997</v>
      </c>
      <c r="AD19" s="23">
        <v>59.09</v>
      </c>
      <c r="AE19" s="23">
        <v>31.82</v>
      </c>
      <c r="AF19" s="3">
        <f t="shared" si="6"/>
        <v>43.94</v>
      </c>
      <c r="AG19" s="23">
        <v>86.36</v>
      </c>
      <c r="AH19" s="23">
        <v>68.180000000000007</v>
      </c>
      <c r="AI19" s="23">
        <v>50</v>
      </c>
      <c r="AJ19" s="23">
        <v>54.55</v>
      </c>
      <c r="AK19" s="23">
        <v>86.36</v>
      </c>
      <c r="AL19" s="23">
        <v>72.73</v>
      </c>
      <c r="AM19" s="3">
        <f t="shared" si="7"/>
        <v>79.545000000000002</v>
      </c>
      <c r="AN19" s="23">
        <v>95.45</v>
      </c>
      <c r="AO19" s="23">
        <v>65.91</v>
      </c>
      <c r="AP19" s="3">
        <f t="shared" si="8"/>
        <v>80.680000000000007</v>
      </c>
      <c r="AQ19" s="16">
        <f t="shared" si="9"/>
        <v>67.461833333333331</v>
      </c>
      <c r="AR19" s="23">
        <v>100</v>
      </c>
      <c r="AS19" s="23">
        <v>68.75</v>
      </c>
      <c r="AT19" s="23">
        <v>43.75</v>
      </c>
      <c r="AU19" s="23">
        <v>75</v>
      </c>
      <c r="AV19" s="23">
        <v>50</v>
      </c>
      <c r="AW19" s="23">
        <v>43.75</v>
      </c>
      <c r="AX19" s="23">
        <v>50</v>
      </c>
      <c r="AY19" s="23">
        <v>75</v>
      </c>
      <c r="AZ19" s="23">
        <v>62.5</v>
      </c>
      <c r="BA19" s="23">
        <v>68.75</v>
      </c>
      <c r="BB19" s="23">
        <v>75</v>
      </c>
      <c r="BC19" s="23">
        <v>81.25</v>
      </c>
      <c r="BD19" s="23">
        <v>62.5</v>
      </c>
      <c r="BE19" s="23">
        <v>37.5</v>
      </c>
      <c r="BF19" s="23">
        <v>37.5</v>
      </c>
      <c r="BG19" s="23">
        <v>68.75</v>
      </c>
      <c r="BH19" s="16">
        <f t="shared" si="10"/>
        <v>62.5</v>
      </c>
      <c r="BI19" s="23">
        <v>25.96</v>
      </c>
      <c r="BJ19" s="23">
        <v>30.77</v>
      </c>
      <c r="BK19" s="23">
        <v>42.31</v>
      </c>
      <c r="BL19" s="23">
        <v>28.85</v>
      </c>
      <c r="BM19" s="16">
        <f t="shared" si="11"/>
        <v>31.972500000000004</v>
      </c>
      <c r="BN19" s="23">
        <v>27.27</v>
      </c>
      <c r="BO19" s="23">
        <v>47.73</v>
      </c>
      <c r="BP19" s="23">
        <v>40.909999999999997</v>
      </c>
      <c r="BQ19" s="23">
        <v>40.909999999999997</v>
      </c>
      <c r="BR19" s="16">
        <f t="shared" si="12"/>
        <v>39.204999999999998</v>
      </c>
      <c r="BS19" s="32">
        <v>37.5</v>
      </c>
    </row>
    <row r="20" spans="1:71" x14ac:dyDescent="0.25">
      <c r="A20" s="19" t="s">
        <v>18</v>
      </c>
      <c r="B20" s="23">
        <v>65.31</v>
      </c>
      <c r="C20" s="23">
        <v>74.489999999999995</v>
      </c>
      <c r="D20" s="23">
        <v>29.59</v>
      </c>
      <c r="E20" s="3">
        <f t="shared" si="0"/>
        <v>56.463333333333338</v>
      </c>
      <c r="F20" s="23">
        <v>61.22</v>
      </c>
      <c r="G20" s="23">
        <v>68.37</v>
      </c>
      <c r="H20" s="23">
        <v>29.59</v>
      </c>
      <c r="I20" s="23">
        <v>41.84</v>
      </c>
      <c r="J20" s="23">
        <v>16.329999999999998</v>
      </c>
      <c r="K20" s="3">
        <f t="shared" si="1"/>
        <v>29.253333333333334</v>
      </c>
      <c r="L20" s="23">
        <v>67.349999999999994</v>
      </c>
      <c r="M20" s="23">
        <v>58.16</v>
      </c>
      <c r="N20" s="23">
        <v>38.78</v>
      </c>
      <c r="O20" s="23">
        <v>44.9</v>
      </c>
      <c r="P20" s="23">
        <v>70.41</v>
      </c>
      <c r="Q20" s="23">
        <v>77.55</v>
      </c>
      <c r="R20" s="3">
        <f t="shared" si="2"/>
        <v>73.97999999999999</v>
      </c>
      <c r="S20" s="23">
        <v>63.27</v>
      </c>
      <c r="T20" s="23">
        <v>59.18</v>
      </c>
      <c r="U20" s="3">
        <f t="shared" si="3"/>
        <v>61.225000000000001</v>
      </c>
      <c r="V20" s="16">
        <f t="shared" si="4"/>
        <v>55.970166666666657</v>
      </c>
      <c r="W20" s="23">
        <v>32.76</v>
      </c>
      <c r="X20" s="23">
        <v>70.69</v>
      </c>
      <c r="Y20" s="23">
        <v>29.31</v>
      </c>
      <c r="Z20" s="3">
        <f t="shared" si="5"/>
        <v>44.25333333333333</v>
      </c>
      <c r="AA20" s="23">
        <v>84.48</v>
      </c>
      <c r="AB20" s="23">
        <v>77.59</v>
      </c>
      <c r="AC20" s="23">
        <v>39.659999999999997</v>
      </c>
      <c r="AD20" s="23">
        <v>44.83</v>
      </c>
      <c r="AE20" s="23">
        <v>27.59</v>
      </c>
      <c r="AF20" s="3">
        <f t="shared" si="6"/>
        <v>37.36</v>
      </c>
      <c r="AG20" s="23">
        <v>72.41</v>
      </c>
      <c r="AH20" s="23">
        <v>77.59</v>
      </c>
      <c r="AI20" s="23">
        <v>17.239999999999998</v>
      </c>
      <c r="AJ20" s="23">
        <v>65.52</v>
      </c>
      <c r="AK20" s="23">
        <v>81.03</v>
      </c>
      <c r="AL20" s="23">
        <v>41.38</v>
      </c>
      <c r="AM20" s="3">
        <f t="shared" si="7"/>
        <v>61.204999999999998</v>
      </c>
      <c r="AN20" s="23">
        <v>48.28</v>
      </c>
      <c r="AO20" s="23">
        <v>34.479999999999997</v>
      </c>
      <c r="AP20" s="3">
        <f t="shared" si="8"/>
        <v>41.379999999999995</v>
      </c>
      <c r="AQ20" s="16">
        <f t="shared" si="9"/>
        <v>57.902833333333341</v>
      </c>
      <c r="AR20" s="23">
        <v>98.81</v>
      </c>
      <c r="AS20" s="23">
        <v>85.71</v>
      </c>
      <c r="AT20" s="23">
        <v>40.479999999999997</v>
      </c>
      <c r="AU20" s="23">
        <v>47.62</v>
      </c>
      <c r="AV20" s="23">
        <v>45.24</v>
      </c>
      <c r="AW20" s="23">
        <v>19.05</v>
      </c>
      <c r="AX20" s="23">
        <v>19.05</v>
      </c>
      <c r="AY20" s="23">
        <v>32.14</v>
      </c>
      <c r="AZ20" s="23">
        <v>41.67</v>
      </c>
      <c r="BA20" s="23">
        <v>65.48</v>
      </c>
      <c r="BB20" s="23">
        <v>36.9</v>
      </c>
      <c r="BC20" s="23">
        <v>84.52</v>
      </c>
      <c r="BD20" s="23">
        <v>58.33</v>
      </c>
      <c r="BE20" s="23">
        <v>53.57</v>
      </c>
      <c r="BF20" s="23">
        <v>50</v>
      </c>
      <c r="BG20" s="23">
        <v>65.48</v>
      </c>
      <c r="BH20" s="16">
        <f t="shared" si="10"/>
        <v>52.753125000000004</v>
      </c>
      <c r="BI20" s="23">
        <v>28.57</v>
      </c>
      <c r="BJ20" s="23">
        <v>52.04</v>
      </c>
      <c r="BK20" s="23">
        <v>53.06</v>
      </c>
      <c r="BL20" s="23">
        <v>40.82</v>
      </c>
      <c r="BM20" s="16">
        <f t="shared" si="11"/>
        <v>43.622500000000002</v>
      </c>
      <c r="BN20" s="23">
        <v>41.38</v>
      </c>
      <c r="BO20" s="23">
        <v>60.34</v>
      </c>
      <c r="BP20" s="23">
        <v>26.44</v>
      </c>
      <c r="BQ20" s="23">
        <v>41.38</v>
      </c>
      <c r="BR20" s="16">
        <f t="shared" si="12"/>
        <v>42.384999999999998</v>
      </c>
      <c r="BS20" s="32">
        <v>54.76</v>
      </c>
    </row>
    <row r="21" spans="1:71" x14ac:dyDescent="0.25">
      <c r="A21" s="19" t="s">
        <v>19</v>
      </c>
      <c r="B21" s="23">
        <v>51.7</v>
      </c>
      <c r="C21" s="23">
        <v>69.319999999999993</v>
      </c>
      <c r="D21" s="23">
        <v>57.95</v>
      </c>
      <c r="E21" s="3">
        <f t="shared" si="0"/>
        <v>59.656666666666666</v>
      </c>
      <c r="F21" s="23">
        <v>75</v>
      </c>
      <c r="G21" s="23">
        <v>74.430000000000007</v>
      </c>
      <c r="H21" s="23">
        <v>61.36</v>
      </c>
      <c r="I21" s="23">
        <v>67.61</v>
      </c>
      <c r="J21" s="23">
        <v>51.7</v>
      </c>
      <c r="K21" s="3">
        <f t="shared" si="1"/>
        <v>60.223333333333336</v>
      </c>
      <c r="L21" s="23">
        <v>87.5</v>
      </c>
      <c r="M21" s="23">
        <v>72.73</v>
      </c>
      <c r="N21" s="23">
        <v>70.45</v>
      </c>
      <c r="O21" s="23">
        <v>54.55</v>
      </c>
      <c r="P21" s="23">
        <v>79.55</v>
      </c>
      <c r="Q21" s="23">
        <v>76.14</v>
      </c>
      <c r="R21" s="3">
        <f t="shared" si="2"/>
        <v>77.844999999999999</v>
      </c>
      <c r="S21" s="23">
        <v>76.14</v>
      </c>
      <c r="T21" s="23">
        <v>69.89</v>
      </c>
      <c r="U21" s="3">
        <f t="shared" si="3"/>
        <v>73.015000000000001</v>
      </c>
      <c r="V21" s="16">
        <f t="shared" si="4"/>
        <v>70.539999999999992</v>
      </c>
      <c r="W21" s="23">
        <v>67.62</v>
      </c>
      <c r="X21" s="23">
        <v>72.95</v>
      </c>
      <c r="Y21" s="23">
        <v>46.31</v>
      </c>
      <c r="Z21" s="3">
        <f t="shared" si="5"/>
        <v>62.293333333333329</v>
      </c>
      <c r="AA21" s="23">
        <v>70.08</v>
      </c>
      <c r="AB21" s="23">
        <v>78.28</v>
      </c>
      <c r="AC21" s="23">
        <v>59.02</v>
      </c>
      <c r="AD21" s="23">
        <v>65.98</v>
      </c>
      <c r="AE21" s="23">
        <v>47.13</v>
      </c>
      <c r="AF21" s="3">
        <f t="shared" si="6"/>
        <v>57.376666666666665</v>
      </c>
      <c r="AG21" s="23">
        <v>77.87</v>
      </c>
      <c r="AH21" s="23">
        <v>76.23</v>
      </c>
      <c r="AI21" s="23">
        <v>55.74</v>
      </c>
      <c r="AJ21" s="23">
        <v>40.98</v>
      </c>
      <c r="AK21" s="23">
        <v>90.16</v>
      </c>
      <c r="AL21" s="23">
        <v>80.33</v>
      </c>
      <c r="AM21" s="3">
        <f t="shared" si="7"/>
        <v>85.245000000000005</v>
      </c>
      <c r="AN21" s="23">
        <v>77.87</v>
      </c>
      <c r="AO21" s="23">
        <v>65.98</v>
      </c>
      <c r="AP21" s="3">
        <f t="shared" si="8"/>
        <v>71.925000000000011</v>
      </c>
      <c r="AQ21" s="16">
        <f t="shared" si="9"/>
        <v>67.602000000000004</v>
      </c>
      <c r="AR21" s="23">
        <v>79.52</v>
      </c>
      <c r="AS21" s="23">
        <v>81.93</v>
      </c>
      <c r="AT21" s="23">
        <v>57.83</v>
      </c>
      <c r="AU21" s="23">
        <v>74.7</v>
      </c>
      <c r="AV21" s="23">
        <v>65.06</v>
      </c>
      <c r="AW21" s="23">
        <v>42.77</v>
      </c>
      <c r="AX21" s="23">
        <v>40.36</v>
      </c>
      <c r="AY21" s="23">
        <v>79.52</v>
      </c>
      <c r="AZ21" s="23">
        <v>66.27</v>
      </c>
      <c r="BA21" s="23">
        <v>49.4</v>
      </c>
      <c r="BB21" s="23">
        <v>59.04</v>
      </c>
      <c r="BC21" s="23">
        <v>89.16</v>
      </c>
      <c r="BD21" s="23">
        <v>55.42</v>
      </c>
      <c r="BE21" s="23">
        <v>62.65</v>
      </c>
      <c r="BF21" s="23">
        <v>61.45</v>
      </c>
      <c r="BG21" s="23">
        <v>60.24</v>
      </c>
      <c r="BH21" s="16">
        <f t="shared" si="10"/>
        <v>64.082499999999982</v>
      </c>
      <c r="BI21" s="23">
        <v>63.07</v>
      </c>
      <c r="BJ21" s="23">
        <v>52.27</v>
      </c>
      <c r="BK21" s="23">
        <v>27.65</v>
      </c>
      <c r="BL21" s="23">
        <v>71.59</v>
      </c>
      <c r="BM21" s="16">
        <f t="shared" si="11"/>
        <v>53.645000000000003</v>
      </c>
      <c r="BN21" s="23">
        <v>48.36</v>
      </c>
      <c r="BO21" s="23">
        <v>50.82</v>
      </c>
      <c r="BP21" s="23">
        <v>55.74</v>
      </c>
      <c r="BQ21" s="23">
        <v>52.46</v>
      </c>
      <c r="BR21" s="16">
        <f t="shared" si="12"/>
        <v>51.845000000000006</v>
      </c>
      <c r="BS21" s="32">
        <v>60.24</v>
      </c>
    </row>
    <row r="22" spans="1:71" x14ac:dyDescent="0.25">
      <c r="A22" s="19" t="s">
        <v>57</v>
      </c>
      <c r="B22" s="23">
        <v>68.52</v>
      </c>
      <c r="C22" s="23">
        <v>74.81</v>
      </c>
      <c r="D22" s="23">
        <v>30.74</v>
      </c>
      <c r="E22" s="3">
        <f t="shared" si="0"/>
        <v>58.023333333333333</v>
      </c>
      <c r="F22" s="23">
        <v>47.78</v>
      </c>
      <c r="G22" s="23">
        <v>79.260000000000005</v>
      </c>
      <c r="H22" s="23">
        <v>24.81</v>
      </c>
      <c r="I22" s="23">
        <v>33.33</v>
      </c>
      <c r="J22" s="23">
        <v>16.3</v>
      </c>
      <c r="K22" s="3">
        <f t="shared" si="1"/>
        <v>24.813333333333333</v>
      </c>
      <c r="L22" s="23">
        <v>60.74</v>
      </c>
      <c r="M22" s="23">
        <v>52.22</v>
      </c>
      <c r="N22" s="23">
        <v>38.520000000000003</v>
      </c>
      <c r="O22" s="23">
        <v>22.96</v>
      </c>
      <c r="P22" s="23">
        <v>58.52</v>
      </c>
      <c r="Q22" s="23">
        <v>54.07</v>
      </c>
      <c r="R22" s="3">
        <f t="shared" si="2"/>
        <v>56.295000000000002</v>
      </c>
      <c r="S22" s="23">
        <v>57.78</v>
      </c>
      <c r="T22" s="23">
        <v>42.22</v>
      </c>
      <c r="U22" s="3">
        <f t="shared" si="3"/>
        <v>50</v>
      </c>
      <c r="V22" s="16">
        <f t="shared" si="4"/>
        <v>49.061166666666665</v>
      </c>
      <c r="W22" s="23">
        <v>70.25</v>
      </c>
      <c r="X22" s="23">
        <v>75.319999999999993</v>
      </c>
      <c r="Y22" s="23">
        <v>33.54</v>
      </c>
      <c r="Z22" s="3">
        <f t="shared" si="5"/>
        <v>59.703333333333326</v>
      </c>
      <c r="AA22" s="23">
        <v>51.27</v>
      </c>
      <c r="AB22" s="23">
        <v>72.150000000000006</v>
      </c>
      <c r="AC22" s="23">
        <v>24.68</v>
      </c>
      <c r="AD22" s="23">
        <v>32.28</v>
      </c>
      <c r="AE22" s="23">
        <v>8.23</v>
      </c>
      <c r="AF22" s="3">
        <f t="shared" si="6"/>
        <v>21.73</v>
      </c>
      <c r="AG22" s="23">
        <v>56.96</v>
      </c>
      <c r="AH22" s="23">
        <v>51.9</v>
      </c>
      <c r="AI22" s="23">
        <v>44.3</v>
      </c>
      <c r="AJ22" s="23">
        <v>26.58</v>
      </c>
      <c r="AK22" s="23">
        <v>68.989999999999995</v>
      </c>
      <c r="AL22" s="23">
        <v>39.24</v>
      </c>
      <c r="AM22" s="3">
        <f t="shared" si="7"/>
        <v>54.114999999999995</v>
      </c>
      <c r="AN22" s="23">
        <v>49.37</v>
      </c>
      <c r="AO22" s="23">
        <v>36.71</v>
      </c>
      <c r="AP22" s="3">
        <f t="shared" si="8"/>
        <v>43.04</v>
      </c>
      <c r="AQ22" s="16">
        <f t="shared" si="9"/>
        <v>48.174833333333332</v>
      </c>
      <c r="AR22" s="23">
        <v>90.83</v>
      </c>
      <c r="AS22" s="23">
        <v>84.17</v>
      </c>
      <c r="AT22" s="23">
        <v>40.83</v>
      </c>
      <c r="AU22" s="23">
        <v>54.17</v>
      </c>
      <c r="AV22" s="23">
        <v>49.17</v>
      </c>
      <c r="AW22" s="23">
        <v>35.83</v>
      </c>
      <c r="AX22" s="23">
        <v>26.25</v>
      </c>
      <c r="AY22" s="23">
        <v>72.5</v>
      </c>
      <c r="AZ22" s="23">
        <v>51.67</v>
      </c>
      <c r="BA22" s="23">
        <v>65.83</v>
      </c>
      <c r="BB22" s="23">
        <v>59.17</v>
      </c>
      <c r="BC22" s="23">
        <v>89.17</v>
      </c>
      <c r="BD22" s="23">
        <v>70</v>
      </c>
      <c r="BE22" s="23">
        <v>57.5</v>
      </c>
      <c r="BF22" s="23">
        <v>47.5</v>
      </c>
      <c r="BG22" s="23">
        <v>42.5</v>
      </c>
      <c r="BH22" s="16">
        <f t="shared" si="10"/>
        <v>58.568124999999995</v>
      </c>
      <c r="BI22" s="23">
        <v>19.63</v>
      </c>
      <c r="BJ22" s="23">
        <v>38.520000000000003</v>
      </c>
      <c r="BK22" s="23">
        <v>33.33</v>
      </c>
      <c r="BL22" s="23">
        <v>46.67</v>
      </c>
      <c r="BM22" s="16">
        <f t="shared" si="11"/>
        <v>34.537500000000001</v>
      </c>
      <c r="BN22" s="23">
        <v>22.78</v>
      </c>
      <c r="BO22" s="23">
        <v>32.28</v>
      </c>
      <c r="BP22" s="23">
        <v>28.69</v>
      </c>
      <c r="BQ22" s="23">
        <v>41.77</v>
      </c>
      <c r="BR22" s="16">
        <f t="shared" si="12"/>
        <v>31.380000000000003</v>
      </c>
      <c r="BS22" s="32">
        <v>45.83</v>
      </c>
    </row>
    <row r="23" spans="1:71" x14ac:dyDescent="0.25">
      <c r="A23" s="19" t="s">
        <v>20</v>
      </c>
      <c r="B23" s="23">
        <v>69.64</v>
      </c>
      <c r="C23" s="23">
        <v>70.540000000000006</v>
      </c>
      <c r="D23" s="23">
        <v>15.18</v>
      </c>
      <c r="E23" s="3">
        <f t="shared" si="0"/>
        <v>51.786666666666669</v>
      </c>
      <c r="F23" s="23">
        <v>58.04</v>
      </c>
      <c r="G23" s="23">
        <v>61.61</v>
      </c>
      <c r="H23" s="23">
        <v>11.61</v>
      </c>
      <c r="I23" s="23">
        <v>27.68</v>
      </c>
      <c r="J23" s="23">
        <v>5.36</v>
      </c>
      <c r="K23" s="3">
        <f t="shared" si="1"/>
        <v>14.883333333333333</v>
      </c>
      <c r="L23" s="23">
        <v>69.64</v>
      </c>
      <c r="M23" s="23">
        <v>60.71</v>
      </c>
      <c r="N23" s="23">
        <v>28.57</v>
      </c>
      <c r="O23" s="23">
        <v>25</v>
      </c>
      <c r="P23" s="23">
        <v>75</v>
      </c>
      <c r="Q23" s="23">
        <v>67.86</v>
      </c>
      <c r="R23" s="3">
        <f t="shared" si="2"/>
        <v>71.430000000000007</v>
      </c>
      <c r="S23" s="23">
        <v>46.43</v>
      </c>
      <c r="T23" s="23">
        <v>29.46</v>
      </c>
      <c r="U23" s="3">
        <f t="shared" si="3"/>
        <v>37.945</v>
      </c>
      <c r="V23" s="16">
        <f t="shared" si="4"/>
        <v>47.961499999999994</v>
      </c>
      <c r="W23" s="23">
        <v>64.67</v>
      </c>
      <c r="X23" s="23">
        <v>73.33</v>
      </c>
      <c r="Y23" s="23">
        <v>21.33</v>
      </c>
      <c r="Z23" s="3">
        <f t="shared" si="5"/>
        <v>53.109999999999992</v>
      </c>
      <c r="AA23" s="23">
        <v>30.67</v>
      </c>
      <c r="AB23" s="23">
        <v>72.67</v>
      </c>
      <c r="AC23" s="23">
        <v>21.33</v>
      </c>
      <c r="AD23" s="23">
        <v>28.67</v>
      </c>
      <c r="AE23" s="23">
        <v>21.33</v>
      </c>
      <c r="AF23" s="3">
        <f t="shared" si="6"/>
        <v>23.776666666666667</v>
      </c>
      <c r="AG23" s="23">
        <v>78.67</v>
      </c>
      <c r="AH23" s="23">
        <v>72.67</v>
      </c>
      <c r="AI23" s="23">
        <v>12</v>
      </c>
      <c r="AJ23" s="23">
        <v>33.33</v>
      </c>
      <c r="AK23" s="23">
        <v>80</v>
      </c>
      <c r="AL23" s="23">
        <v>69.33</v>
      </c>
      <c r="AM23" s="3">
        <f t="shared" si="7"/>
        <v>74.664999999999992</v>
      </c>
      <c r="AN23" s="23">
        <v>58.67</v>
      </c>
      <c r="AO23" s="23">
        <v>38.67</v>
      </c>
      <c r="AP23" s="3">
        <f t="shared" si="8"/>
        <v>48.67</v>
      </c>
      <c r="AQ23" s="16">
        <f t="shared" si="9"/>
        <v>50.023166666666661</v>
      </c>
      <c r="AR23" s="23">
        <v>94.05</v>
      </c>
      <c r="AS23" s="23">
        <v>69.05</v>
      </c>
      <c r="AT23" s="23">
        <v>30.95</v>
      </c>
      <c r="AU23" s="23">
        <v>60.71</v>
      </c>
      <c r="AV23" s="23">
        <v>59.52</v>
      </c>
      <c r="AW23" s="23">
        <v>36.31</v>
      </c>
      <c r="AX23" s="23">
        <v>33.33</v>
      </c>
      <c r="AY23" s="23">
        <v>66.67</v>
      </c>
      <c r="AZ23" s="23">
        <v>57.14</v>
      </c>
      <c r="BA23" s="23">
        <v>72.62</v>
      </c>
      <c r="BB23" s="23">
        <v>54.76</v>
      </c>
      <c r="BC23" s="23">
        <v>85.71</v>
      </c>
      <c r="BD23" s="23">
        <v>60.71</v>
      </c>
      <c r="BE23" s="23">
        <v>46.43</v>
      </c>
      <c r="BF23" s="23">
        <v>51.19</v>
      </c>
      <c r="BG23" s="23">
        <v>52.38</v>
      </c>
      <c r="BH23" s="16">
        <f t="shared" si="10"/>
        <v>58.220624999999991</v>
      </c>
      <c r="BI23" s="23">
        <v>12.5</v>
      </c>
      <c r="BJ23" s="23">
        <v>41.96</v>
      </c>
      <c r="BK23" s="23">
        <v>17.260000000000002</v>
      </c>
      <c r="BL23" s="23">
        <v>39.29</v>
      </c>
      <c r="BM23" s="16">
        <f t="shared" si="11"/>
        <v>27.752499999999998</v>
      </c>
      <c r="BN23" s="23">
        <v>20.67</v>
      </c>
      <c r="BO23" s="23">
        <v>50.67</v>
      </c>
      <c r="BP23" s="23">
        <v>36.89</v>
      </c>
      <c r="BQ23" s="23">
        <v>42.67</v>
      </c>
      <c r="BR23" s="16">
        <f t="shared" si="12"/>
        <v>37.725000000000001</v>
      </c>
      <c r="BS23" s="32">
        <v>51.19</v>
      </c>
    </row>
    <row r="24" spans="1:71" x14ac:dyDescent="0.25">
      <c r="A24" s="19" t="s">
        <v>21</v>
      </c>
      <c r="B24" s="23">
        <v>23.65</v>
      </c>
      <c r="C24" s="23">
        <v>55.41</v>
      </c>
      <c r="D24" s="23">
        <v>28.38</v>
      </c>
      <c r="E24" s="3">
        <f t="shared" si="0"/>
        <v>35.813333333333333</v>
      </c>
      <c r="F24" s="23">
        <v>44.59</v>
      </c>
      <c r="G24" s="23">
        <v>61.49</v>
      </c>
      <c r="H24" s="23">
        <v>12.84</v>
      </c>
      <c r="I24" s="23">
        <v>28.38</v>
      </c>
      <c r="J24" s="23">
        <v>8.11</v>
      </c>
      <c r="K24" s="3">
        <f t="shared" si="1"/>
        <v>16.443333333333332</v>
      </c>
      <c r="L24" s="23">
        <v>28.38</v>
      </c>
      <c r="M24" s="23">
        <v>29.05</v>
      </c>
      <c r="N24" s="23">
        <v>13.51</v>
      </c>
      <c r="O24" s="23">
        <v>18.920000000000002</v>
      </c>
      <c r="P24" s="23">
        <v>66.22</v>
      </c>
      <c r="Q24" s="23">
        <v>43.24</v>
      </c>
      <c r="R24" s="3">
        <f t="shared" si="2"/>
        <v>54.730000000000004</v>
      </c>
      <c r="S24" s="23">
        <v>68.92</v>
      </c>
      <c r="T24" s="23">
        <v>51.35</v>
      </c>
      <c r="U24" s="3">
        <f t="shared" si="3"/>
        <v>60.135000000000005</v>
      </c>
      <c r="V24" s="16">
        <f t="shared" si="4"/>
        <v>36.30616666666667</v>
      </c>
      <c r="W24" s="23">
        <v>64.489999999999995</v>
      </c>
      <c r="X24" s="23">
        <v>72.099999999999994</v>
      </c>
      <c r="Y24" s="23">
        <v>50.36</v>
      </c>
      <c r="Z24" s="3">
        <f t="shared" si="5"/>
        <v>62.316666666666663</v>
      </c>
      <c r="AA24" s="23">
        <v>64.86</v>
      </c>
      <c r="AB24" s="23">
        <v>75.72</v>
      </c>
      <c r="AC24" s="23">
        <v>36.590000000000003</v>
      </c>
      <c r="AD24" s="23">
        <v>40.58</v>
      </c>
      <c r="AE24" s="23">
        <v>22.1</v>
      </c>
      <c r="AF24" s="3">
        <f t="shared" si="6"/>
        <v>33.090000000000003</v>
      </c>
      <c r="AG24" s="23">
        <v>67.39</v>
      </c>
      <c r="AH24" s="23">
        <v>48.19</v>
      </c>
      <c r="AI24" s="23">
        <v>51.45</v>
      </c>
      <c r="AJ24" s="23">
        <v>40.58</v>
      </c>
      <c r="AK24" s="23">
        <v>62.68</v>
      </c>
      <c r="AL24" s="23">
        <v>63.04</v>
      </c>
      <c r="AM24" s="3">
        <f t="shared" si="7"/>
        <v>62.86</v>
      </c>
      <c r="AN24" s="23">
        <v>73.91</v>
      </c>
      <c r="AO24" s="23">
        <v>52.17</v>
      </c>
      <c r="AP24" s="3">
        <f t="shared" si="8"/>
        <v>63.04</v>
      </c>
      <c r="AQ24" s="16">
        <f t="shared" si="9"/>
        <v>56.949666666666666</v>
      </c>
      <c r="AR24" s="23">
        <v>89.74</v>
      </c>
      <c r="AS24" s="23">
        <v>74.36</v>
      </c>
      <c r="AT24" s="23">
        <v>51.28</v>
      </c>
      <c r="AU24" s="23">
        <v>69.23</v>
      </c>
      <c r="AV24" s="23">
        <v>67.52</v>
      </c>
      <c r="AW24" s="23">
        <v>32.049999999999997</v>
      </c>
      <c r="AX24" s="23">
        <v>33.33</v>
      </c>
      <c r="AY24" s="23">
        <v>74.36</v>
      </c>
      <c r="AZ24" s="23">
        <v>62.39</v>
      </c>
      <c r="BA24" s="23">
        <v>82.05</v>
      </c>
      <c r="BB24" s="23">
        <v>59.83</v>
      </c>
      <c r="BC24" s="23">
        <v>81.2</v>
      </c>
      <c r="BD24" s="23">
        <v>47.01</v>
      </c>
      <c r="BE24" s="23">
        <v>52.14</v>
      </c>
      <c r="BF24" s="23">
        <v>49.57</v>
      </c>
      <c r="BG24" s="23">
        <v>52.99</v>
      </c>
      <c r="BH24" s="16">
        <f t="shared" si="10"/>
        <v>61.190625000000004</v>
      </c>
      <c r="BI24" s="23">
        <v>12.84</v>
      </c>
      <c r="BJ24" s="23">
        <v>10.81</v>
      </c>
      <c r="BK24" s="23">
        <v>23.87</v>
      </c>
      <c r="BL24" s="23">
        <v>24.32</v>
      </c>
      <c r="BM24" s="16">
        <f t="shared" si="11"/>
        <v>17.96</v>
      </c>
      <c r="BN24" s="23">
        <v>52.9</v>
      </c>
      <c r="BO24" s="23">
        <v>37.68</v>
      </c>
      <c r="BP24" s="23">
        <v>29.95</v>
      </c>
      <c r="BQ24" s="23">
        <v>50</v>
      </c>
      <c r="BR24" s="16">
        <f t="shared" si="12"/>
        <v>42.6325</v>
      </c>
      <c r="BS24" s="32">
        <v>44.44</v>
      </c>
    </row>
    <row r="25" spans="1:71" x14ac:dyDescent="0.25">
      <c r="A25" s="19" t="s">
        <v>22</v>
      </c>
      <c r="B25" s="23">
        <v>67.650000000000006</v>
      </c>
      <c r="C25" s="23">
        <v>60.29</v>
      </c>
      <c r="D25" s="23">
        <v>29.41</v>
      </c>
      <c r="E25" s="3">
        <f t="shared" si="0"/>
        <v>52.449999999999996</v>
      </c>
      <c r="F25" s="23">
        <v>71.319999999999993</v>
      </c>
      <c r="G25" s="23">
        <v>56.62</v>
      </c>
      <c r="H25" s="23">
        <v>31.62</v>
      </c>
      <c r="I25" s="23">
        <v>46.32</v>
      </c>
      <c r="J25" s="23">
        <v>27.21</v>
      </c>
      <c r="K25" s="3">
        <f t="shared" si="1"/>
        <v>35.050000000000004</v>
      </c>
      <c r="L25" s="23">
        <v>50</v>
      </c>
      <c r="M25" s="23">
        <v>69.12</v>
      </c>
      <c r="N25" s="23">
        <v>54.41</v>
      </c>
      <c r="O25" s="23">
        <v>25</v>
      </c>
      <c r="P25" s="23">
        <v>71.319999999999993</v>
      </c>
      <c r="Q25" s="23">
        <v>51.47</v>
      </c>
      <c r="R25" s="3">
        <f t="shared" si="2"/>
        <v>61.394999999999996</v>
      </c>
      <c r="S25" s="23">
        <v>47.06</v>
      </c>
      <c r="T25" s="23">
        <v>31.62</v>
      </c>
      <c r="U25" s="3">
        <f t="shared" si="3"/>
        <v>39.340000000000003</v>
      </c>
      <c r="V25" s="16">
        <f t="shared" si="4"/>
        <v>51.470500000000001</v>
      </c>
      <c r="W25" s="23">
        <v>42.21</v>
      </c>
      <c r="X25" s="23">
        <v>60.25</v>
      </c>
      <c r="Y25" s="23">
        <v>19.260000000000002</v>
      </c>
      <c r="Z25" s="3">
        <f t="shared" si="5"/>
        <v>40.573333333333338</v>
      </c>
      <c r="AA25" s="23">
        <v>42.62</v>
      </c>
      <c r="AB25" s="23">
        <v>76.23</v>
      </c>
      <c r="AC25" s="23">
        <v>41.8</v>
      </c>
      <c r="AD25" s="23">
        <v>46.31</v>
      </c>
      <c r="AE25" s="23">
        <v>40.98</v>
      </c>
      <c r="AF25" s="3">
        <f t="shared" si="6"/>
        <v>43.03</v>
      </c>
      <c r="AG25" s="23">
        <v>67.209999999999994</v>
      </c>
      <c r="AH25" s="23">
        <v>64.75</v>
      </c>
      <c r="AI25" s="23">
        <v>56.56</v>
      </c>
      <c r="AJ25" s="23">
        <v>25.41</v>
      </c>
      <c r="AK25" s="23">
        <v>92.62</v>
      </c>
      <c r="AL25" s="23">
        <v>63.93</v>
      </c>
      <c r="AM25" s="3">
        <f t="shared" si="7"/>
        <v>78.275000000000006</v>
      </c>
      <c r="AN25" s="23">
        <v>80.33</v>
      </c>
      <c r="AO25" s="23">
        <v>59.02</v>
      </c>
      <c r="AP25" s="3">
        <f t="shared" si="8"/>
        <v>69.674999999999997</v>
      </c>
      <c r="AQ25" s="16">
        <f t="shared" si="9"/>
        <v>56.433333333333337</v>
      </c>
      <c r="AR25" s="23">
        <v>96.18</v>
      </c>
      <c r="AS25" s="23">
        <v>96.18</v>
      </c>
      <c r="AT25" s="23">
        <v>51.15</v>
      </c>
      <c r="AU25" s="23">
        <v>59.54</v>
      </c>
      <c r="AV25" s="23">
        <v>51.15</v>
      </c>
      <c r="AW25" s="23">
        <v>34.729999999999997</v>
      </c>
      <c r="AX25" s="23">
        <v>30.15</v>
      </c>
      <c r="AY25" s="23">
        <v>49.62</v>
      </c>
      <c r="AZ25" s="23">
        <v>70.989999999999995</v>
      </c>
      <c r="BA25" s="23">
        <v>73.28</v>
      </c>
      <c r="BB25" s="23">
        <v>59.54</v>
      </c>
      <c r="BC25" s="23">
        <v>85.5</v>
      </c>
      <c r="BD25" s="23">
        <v>69.47</v>
      </c>
      <c r="BE25" s="23">
        <v>53.44</v>
      </c>
      <c r="BF25" s="23">
        <v>51.15</v>
      </c>
      <c r="BG25" s="23">
        <v>67.180000000000007</v>
      </c>
      <c r="BH25" s="16">
        <f t="shared" si="10"/>
        <v>62.453124999999986</v>
      </c>
      <c r="BI25" s="23">
        <v>28.68</v>
      </c>
      <c r="BJ25" s="23">
        <v>23.53</v>
      </c>
      <c r="BK25" s="23">
        <v>19.61</v>
      </c>
      <c r="BL25" s="23">
        <v>52.94</v>
      </c>
      <c r="BM25" s="16">
        <f t="shared" si="11"/>
        <v>31.189999999999998</v>
      </c>
      <c r="BN25" s="23">
        <v>28.28</v>
      </c>
      <c r="BO25" s="23">
        <v>47.13</v>
      </c>
      <c r="BP25" s="23">
        <v>43.44</v>
      </c>
      <c r="BQ25" s="23">
        <v>63.11</v>
      </c>
      <c r="BR25" s="16">
        <f t="shared" si="12"/>
        <v>45.489999999999995</v>
      </c>
      <c r="BS25" s="32">
        <v>51.15</v>
      </c>
    </row>
    <row r="26" spans="1:71" x14ac:dyDescent="0.25">
      <c r="A26" s="19" t="s">
        <v>23</v>
      </c>
      <c r="B26" s="23">
        <v>56.83</v>
      </c>
      <c r="C26" s="23">
        <v>64.680000000000007</v>
      </c>
      <c r="D26" s="23">
        <v>36.590000000000003</v>
      </c>
      <c r="E26" s="3">
        <f t="shared" si="0"/>
        <v>52.70000000000001</v>
      </c>
      <c r="F26" s="23">
        <v>64.209999999999994</v>
      </c>
      <c r="G26" s="23">
        <v>76.11</v>
      </c>
      <c r="H26" s="23">
        <v>33.89</v>
      </c>
      <c r="I26" s="23">
        <v>47.7</v>
      </c>
      <c r="J26" s="23">
        <v>30.16</v>
      </c>
      <c r="K26" s="3">
        <f t="shared" si="1"/>
        <v>37.25</v>
      </c>
      <c r="L26" s="23">
        <v>65.87</v>
      </c>
      <c r="M26" s="23">
        <v>65.08</v>
      </c>
      <c r="N26" s="23">
        <v>62.54</v>
      </c>
      <c r="O26" s="23">
        <v>41.43</v>
      </c>
      <c r="P26" s="23">
        <v>77.62</v>
      </c>
      <c r="Q26" s="23">
        <v>61.75</v>
      </c>
      <c r="R26" s="3">
        <f t="shared" si="2"/>
        <v>69.685000000000002</v>
      </c>
      <c r="S26" s="23">
        <v>60.63</v>
      </c>
      <c r="T26" s="23">
        <v>51.51</v>
      </c>
      <c r="U26" s="3">
        <f t="shared" si="3"/>
        <v>56.07</v>
      </c>
      <c r="V26" s="16">
        <f t="shared" si="4"/>
        <v>59.094500000000004</v>
      </c>
      <c r="W26" s="23">
        <v>59.97</v>
      </c>
      <c r="X26" s="23">
        <v>68.38</v>
      </c>
      <c r="Y26" s="23">
        <v>40.729999999999997</v>
      </c>
      <c r="Z26" s="3">
        <f t="shared" si="5"/>
        <v>56.359999999999992</v>
      </c>
      <c r="AA26" s="23">
        <v>65.81</v>
      </c>
      <c r="AB26" s="23">
        <v>78.12</v>
      </c>
      <c r="AC26" s="23">
        <v>39.950000000000003</v>
      </c>
      <c r="AD26" s="23">
        <v>47.74</v>
      </c>
      <c r="AE26" s="23">
        <v>28.97</v>
      </c>
      <c r="AF26" s="3">
        <f t="shared" si="6"/>
        <v>38.886666666666663</v>
      </c>
      <c r="AG26" s="23">
        <v>61.06</v>
      </c>
      <c r="AH26" s="23">
        <v>62.15</v>
      </c>
      <c r="AI26" s="23">
        <v>55.14</v>
      </c>
      <c r="AJ26" s="23">
        <v>57.63</v>
      </c>
      <c r="AK26" s="23">
        <v>79.75</v>
      </c>
      <c r="AL26" s="23">
        <v>64.489999999999995</v>
      </c>
      <c r="AM26" s="3">
        <f t="shared" si="7"/>
        <v>72.12</v>
      </c>
      <c r="AN26" s="23">
        <v>70.25</v>
      </c>
      <c r="AO26" s="23">
        <v>55.37</v>
      </c>
      <c r="AP26" s="3">
        <f t="shared" si="8"/>
        <v>62.81</v>
      </c>
      <c r="AQ26" s="16">
        <f t="shared" si="9"/>
        <v>61.008666666666656</v>
      </c>
      <c r="AR26" s="23">
        <v>93.57</v>
      </c>
      <c r="AS26" s="23">
        <v>84.02</v>
      </c>
      <c r="AT26" s="23">
        <v>51.07</v>
      </c>
      <c r="AU26" s="23">
        <v>63.1</v>
      </c>
      <c r="AV26" s="23">
        <v>57.66</v>
      </c>
      <c r="AW26" s="23">
        <v>36.9</v>
      </c>
      <c r="AX26" s="23">
        <v>31.3</v>
      </c>
      <c r="AY26" s="23">
        <v>68.86</v>
      </c>
      <c r="AZ26" s="23">
        <v>60.3</v>
      </c>
      <c r="BA26" s="23">
        <v>76.77</v>
      </c>
      <c r="BB26" s="23">
        <v>61.29</v>
      </c>
      <c r="BC26" s="23">
        <v>85.83</v>
      </c>
      <c r="BD26" s="23">
        <v>68.53</v>
      </c>
      <c r="BE26" s="23">
        <v>61.45</v>
      </c>
      <c r="BF26" s="23">
        <v>70.349999999999994</v>
      </c>
      <c r="BG26" s="23">
        <v>58.98</v>
      </c>
      <c r="BH26" s="16">
        <f t="shared" si="10"/>
        <v>64.373750000000001</v>
      </c>
      <c r="BI26" s="23">
        <v>40.630000000000003</v>
      </c>
      <c r="BJ26" s="23">
        <v>43.81</v>
      </c>
      <c r="BK26" s="23">
        <v>38.78</v>
      </c>
      <c r="BL26" s="23">
        <v>60.48</v>
      </c>
      <c r="BM26" s="16">
        <f t="shared" si="11"/>
        <v>45.924999999999997</v>
      </c>
      <c r="BN26" s="23">
        <v>44.55</v>
      </c>
      <c r="BO26" s="23">
        <v>38.86</v>
      </c>
      <c r="BP26" s="23">
        <v>42.26</v>
      </c>
      <c r="BQ26" s="23">
        <v>66.2</v>
      </c>
      <c r="BR26" s="16">
        <f t="shared" si="12"/>
        <v>47.967500000000001</v>
      </c>
      <c r="BS26" s="32">
        <v>49.75</v>
      </c>
    </row>
    <row r="27" spans="1:71" x14ac:dyDescent="0.25">
      <c r="A27" s="19" t="s">
        <v>24</v>
      </c>
      <c r="B27" s="23">
        <v>81.55</v>
      </c>
      <c r="C27" s="23">
        <v>79.760000000000005</v>
      </c>
      <c r="D27" s="23">
        <v>42.26</v>
      </c>
      <c r="E27" s="3">
        <f t="shared" si="0"/>
        <v>67.856666666666669</v>
      </c>
      <c r="F27" s="23">
        <v>80.36</v>
      </c>
      <c r="G27" s="23">
        <v>79.17</v>
      </c>
      <c r="H27" s="23">
        <v>54.17</v>
      </c>
      <c r="I27" s="23">
        <v>57.14</v>
      </c>
      <c r="J27" s="23">
        <v>36.31</v>
      </c>
      <c r="K27" s="3">
        <f t="shared" si="1"/>
        <v>49.206666666666671</v>
      </c>
      <c r="L27" s="23">
        <v>65.48</v>
      </c>
      <c r="M27" s="23">
        <v>60.12</v>
      </c>
      <c r="N27" s="23">
        <v>53.57</v>
      </c>
      <c r="O27" s="23">
        <v>30.95</v>
      </c>
      <c r="P27" s="23">
        <v>64.88</v>
      </c>
      <c r="Q27" s="23">
        <v>69.05</v>
      </c>
      <c r="R27" s="3">
        <f t="shared" si="2"/>
        <v>66.965000000000003</v>
      </c>
      <c r="S27" s="23">
        <v>64.290000000000006</v>
      </c>
      <c r="T27" s="23">
        <v>64.290000000000006</v>
      </c>
      <c r="U27" s="3">
        <f t="shared" si="3"/>
        <v>64.290000000000006</v>
      </c>
      <c r="V27" s="16">
        <f t="shared" si="4"/>
        <v>61.796833333333325</v>
      </c>
      <c r="W27" s="23">
        <v>66.67</v>
      </c>
      <c r="X27" s="23">
        <v>76.67</v>
      </c>
      <c r="Y27" s="23">
        <v>50.67</v>
      </c>
      <c r="Z27" s="3">
        <f t="shared" si="5"/>
        <v>64.67</v>
      </c>
      <c r="AA27" s="23">
        <v>67.33</v>
      </c>
      <c r="AB27" s="23">
        <v>81.33</v>
      </c>
      <c r="AC27" s="23">
        <v>68.67</v>
      </c>
      <c r="AD27" s="23">
        <v>60.67</v>
      </c>
      <c r="AE27" s="23">
        <v>49.33</v>
      </c>
      <c r="AF27" s="3">
        <f t="shared" si="6"/>
        <v>59.556666666666672</v>
      </c>
      <c r="AG27" s="23">
        <v>74.67</v>
      </c>
      <c r="AH27" s="23">
        <v>67.33</v>
      </c>
      <c r="AI27" s="23">
        <v>44</v>
      </c>
      <c r="AJ27" s="23">
        <v>36</v>
      </c>
      <c r="AK27" s="23">
        <v>56</v>
      </c>
      <c r="AL27" s="23">
        <v>53.33</v>
      </c>
      <c r="AM27" s="3">
        <f t="shared" si="7"/>
        <v>54.664999999999999</v>
      </c>
      <c r="AN27" s="23">
        <v>78.67</v>
      </c>
      <c r="AO27" s="23">
        <v>65.33</v>
      </c>
      <c r="AP27" s="3">
        <f t="shared" si="8"/>
        <v>72</v>
      </c>
      <c r="AQ27" s="16">
        <f t="shared" si="9"/>
        <v>62.155166666666659</v>
      </c>
      <c r="AR27" s="23">
        <v>96.67</v>
      </c>
      <c r="AS27" s="23">
        <v>76.67</v>
      </c>
      <c r="AT27" s="23">
        <v>54.44</v>
      </c>
      <c r="AU27" s="23">
        <v>68.89</v>
      </c>
      <c r="AV27" s="23">
        <v>66.67</v>
      </c>
      <c r="AW27" s="23">
        <v>38.33</v>
      </c>
      <c r="AX27" s="23">
        <v>25.56</v>
      </c>
      <c r="AY27" s="23">
        <v>53.33</v>
      </c>
      <c r="AZ27" s="23">
        <v>61.11</v>
      </c>
      <c r="BA27" s="23">
        <v>84.44</v>
      </c>
      <c r="BB27" s="23">
        <v>63.33</v>
      </c>
      <c r="BC27" s="23">
        <v>88.89</v>
      </c>
      <c r="BD27" s="23">
        <v>66.67</v>
      </c>
      <c r="BE27" s="23">
        <v>57.78</v>
      </c>
      <c r="BF27" s="23">
        <v>73.33</v>
      </c>
      <c r="BG27" s="23">
        <v>55.56</v>
      </c>
      <c r="BH27" s="16">
        <f t="shared" si="10"/>
        <v>64.47937499999999</v>
      </c>
      <c r="BI27" s="23">
        <v>55.95</v>
      </c>
      <c r="BJ27" s="23">
        <v>46.43</v>
      </c>
      <c r="BK27" s="23">
        <v>37.299999999999997</v>
      </c>
      <c r="BL27" s="23">
        <v>59.52</v>
      </c>
      <c r="BM27" s="16">
        <f t="shared" si="11"/>
        <v>49.800000000000004</v>
      </c>
      <c r="BN27" s="23">
        <v>47.33</v>
      </c>
      <c r="BO27" s="23">
        <v>42.67</v>
      </c>
      <c r="BP27" s="23">
        <v>52</v>
      </c>
      <c r="BQ27" s="23">
        <v>32</v>
      </c>
      <c r="BR27" s="16">
        <f t="shared" si="12"/>
        <v>43.5</v>
      </c>
      <c r="BS27" s="32">
        <v>48.89</v>
      </c>
    </row>
    <row r="28" spans="1:71" x14ac:dyDescent="0.25">
      <c r="A28" s="19" t="s">
        <v>25</v>
      </c>
      <c r="B28" s="23">
        <v>49.11</v>
      </c>
      <c r="C28" s="23">
        <v>65.180000000000007</v>
      </c>
      <c r="D28" s="23">
        <v>51.79</v>
      </c>
      <c r="E28" s="3">
        <f t="shared" si="0"/>
        <v>55.360000000000007</v>
      </c>
      <c r="F28" s="23">
        <v>74.11</v>
      </c>
      <c r="G28" s="23">
        <v>62.5</v>
      </c>
      <c r="H28" s="23">
        <v>60.71</v>
      </c>
      <c r="I28" s="23">
        <v>52.68</v>
      </c>
      <c r="J28" s="23">
        <v>32.14</v>
      </c>
      <c r="K28" s="3">
        <f t="shared" si="1"/>
        <v>48.51</v>
      </c>
      <c r="L28" s="23">
        <v>66.069999999999993</v>
      </c>
      <c r="M28" s="23">
        <v>71.430000000000007</v>
      </c>
      <c r="N28" s="23">
        <v>62.5</v>
      </c>
      <c r="O28" s="23">
        <v>67.86</v>
      </c>
      <c r="P28" s="23">
        <v>78.569999999999993</v>
      </c>
      <c r="Q28" s="23">
        <v>78.569999999999993</v>
      </c>
      <c r="R28" s="3">
        <f t="shared" si="2"/>
        <v>78.569999999999993</v>
      </c>
      <c r="S28" s="23">
        <v>71.430000000000007</v>
      </c>
      <c r="T28" s="23">
        <v>53.57</v>
      </c>
      <c r="U28" s="3">
        <f t="shared" si="3"/>
        <v>62.5</v>
      </c>
      <c r="V28" s="16">
        <f t="shared" si="4"/>
        <v>64.941000000000003</v>
      </c>
      <c r="W28" s="23">
        <v>100</v>
      </c>
      <c r="X28" s="23">
        <v>82.5</v>
      </c>
      <c r="Y28" s="23">
        <v>67.5</v>
      </c>
      <c r="Z28" s="3">
        <f t="shared" si="5"/>
        <v>83.333333333333329</v>
      </c>
      <c r="AA28" s="23">
        <v>72.5</v>
      </c>
      <c r="AB28" s="23">
        <v>77.5</v>
      </c>
      <c r="AC28" s="23">
        <v>72.5</v>
      </c>
      <c r="AD28" s="23">
        <v>80</v>
      </c>
      <c r="AE28" s="23">
        <v>67.5</v>
      </c>
      <c r="AF28" s="3">
        <f t="shared" si="6"/>
        <v>73.333333333333329</v>
      </c>
      <c r="AG28" s="23">
        <v>100</v>
      </c>
      <c r="AH28" s="23">
        <v>55</v>
      </c>
      <c r="AI28" s="23">
        <v>90</v>
      </c>
      <c r="AJ28" s="23">
        <v>70</v>
      </c>
      <c r="AK28" s="23">
        <v>37.5</v>
      </c>
      <c r="AL28" s="23">
        <v>20</v>
      </c>
      <c r="AM28" s="3">
        <f t="shared" si="7"/>
        <v>28.75</v>
      </c>
      <c r="AN28" s="23">
        <v>20</v>
      </c>
      <c r="AO28" s="23">
        <v>2.5</v>
      </c>
      <c r="AP28" s="3">
        <f t="shared" si="8"/>
        <v>11.25</v>
      </c>
      <c r="AQ28" s="16">
        <f t="shared" si="9"/>
        <v>66.166666666666657</v>
      </c>
      <c r="AR28" s="23">
        <v>88.41</v>
      </c>
      <c r="AS28" s="23">
        <v>89.86</v>
      </c>
      <c r="AT28" s="23">
        <v>75.36</v>
      </c>
      <c r="AU28" s="23">
        <v>71.010000000000005</v>
      </c>
      <c r="AV28" s="23">
        <v>72.459999999999994</v>
      </c>
      <c r="AW28" s="23">
        <v>44.2</v>
      </c>
      <c r="AX28" s="23">
        <v>35.51</v>
      </c>
      <c r="AY28" s="23">
        <v>66.67</v>
      </c>
      <c r="AZ28" s="23">
        <v>68.12</v>
      </c>
      <c r="BA28" s="23">
        <v>79.709999999999994</v>
      </c>
      <c r="BB28" s="23">
        <v>65.22</v>
      </c>
      <c r="BC28" s="23">
        <v>59.42</v>
      </c>
      <c r="BD28" s="23">
        <v>53.62</v>
      </c>
      <c r="BE28" s="23">
        <v>43.48</v>
      </c>
      <c r="BF28" s="23">
        <v>40.58</v>
      </c>
      <c r="BG28" s="23">
        <v>40.58</v>
      </c>
      <c r="BH28" s="16">
        <f t="shared" si="10"/>
        <v>62.138125000000002</v>
      </c>
      <c r="BI28" s="23">
        <v>62.5</v>
      </c>
      <c r="BJ28" s="23">
        <v>49.11</v>
      </c>
      <c r="BK28" s="23">
        <v>26.19</v>
      </c>
      <c r="BL28" s="23">
        <v>73.209999999999994</v>
      </c>
      <c r="BM28" s="16">
        <f t="shared" si="11"/>
        <v>52.752499999999998</v>
      </c>
      <c r="BN28" s="23">
        <v>80</v>
      </c>
      <c r="BO28" s="23">
        <v>85</v>
      </c>
      <c r="BP28" s="23">
        <v>61.67</v>
      </c>
      <c r="BQ28" s="23">
        <v>60</v>
      </c>
      <c r="BR28" s="16">
        <f t="shared" si="12"/>
        <v>71.667500000000004</v>
      </c>
      <c r="BS28" s="32">
        <v>28.99</v>
      </c>
    </row>
    <row r="29" spans="1:71" x14ac:dyDescent="0.25">
      <c r="A29" s="19" t="s">
        <v>26</v>
      </c>
      <c r="B29" s="23">
        <v>64.150000000000006</v>
      </c>
      <c r="C29" s="23">
        <v>60.85</v>
      </c>
      <c r="D29" s="23">
        <v>38.21</v>
      </c>
      <c r="E29" s="3">
        <f t="shared" si="0"/>
        <v>54.403333333333336</v>
      </c>
      <c r="F29" s="23">
        <v>60.38</v>
      </c>
      <c r="G29" s="23">
        <v>77.36</v>
      </c>
      <c r="H29" s="23">
        <v>36.32</v>
      </c>
      <c r="I29" s="23">
        <v>55.66</v>
      </c>
      <c r="J29" s="23">
        <v>34.909999999999997</v>
      </c>
      <c r="K29" s="3">
        <f t="shared" si="1"/>
        <v>42.29666666666666</v>
      </c>
      <c r="L29" s="23">
        <v>71.7</v>
      </c>
      <c r="M29" s="23">
        <v>70.28</v>
      </c>
      <c r="N29" s="23">
        <v>67.92</v>
      </c>
      <c r="O29" s="23">
        <v>45.28</v>
      </c>
      <c r="P29" s="23">
        <v>74.53</v>
      </c>
      <c r="Q29" s="23">
        <v>56.6</v>
      </c>
      <c r="R29" s="3">
        <f t="shared" si="2"/>
        <v>65.564999999999998</v>
      </c>
      <c r="S29" s="23">
        <v>47.17</v>
      </c>
      <c r="T29" s="23">
        <v>38.68</v>
      </c>
      <c r="U29" s="3">
        <f t="shared" si="3"/>
        <v>42.924999999999997</v>
      </c>
      <c r="V29" s="16">
        <f t="shared" si="4"/>
        <v>59.810999999999993</v>
      </c>
      <c r="W29" s="23">
        <v>56.96</v>
      </c>
      <c r="X29" s="23">
        <v>62.66</v>
      </c>
      <c r="Y29" s="23">
        <v>25.95</v>
      </c>
      <c r="Z29" s="3">
        <f t="shared" si="5"/>
        <v>48.523333333333333</v>
      </c>
      <c r="AA29" s="23">
        <v>55.7</v>
      </c>
      <c r="AB29" s="23">
        <v>77.22</v>
      </c>
      <c r="AC29" s="23">
        <v>29.75</v>
      </c>
      <c r="AD29" s="23">
        <v>31.65</v>
      </c>
      <c r="AE29" s="23">
        <v>17.72</v>
      </c>
      <c r="AF29" s="3">
        <f t="shared" si="6"/>
        <v>26.373333333333335</v>
      </c>
      <c r="AG29" s="23">
        <v>74.680000000000007</v>
      </c>
      <c r="AH29" s="23">
        <v>55.7</v>
      </c>
      <c r="AI29" s="23">
        <v>37.97</v>
      </c>
      <c r="AJ29" s="23">
        <v>25.32</v>
      </c>
      <c r="AK29" s="23">
        <v>83.54</v>
      </c>
      <c r="AL29" s="23">
        <v>56.96</v>
      </c>
      <c r="AM29" s="3">
        <f t="shared" si="7"/>
        <v>70.25</v>
      </c>
      <c r="AN29" s="23">
        <v>50.63</v>
      </c>
      <c r="AO29" s="23">
        <v>32.909999999999997</v>
      </c>
      <c r="AP29" s="3">
        <f t="shared" si="8"/>
        <v>41.769999999999996</v>
      </c>
      <c r="AQ29" s="16">
        <f t="shared" si="9"/>
        <v>51.350666666666669</v>
      </c>
      <c r="AR29" s="23">
        <v>94.67</v>
      </c>
      <c r="AS29" s="23">
        <v>81.33</v>
      </c>
      <c r="AT29" s="23">
        <v>52</v>
      </c>
      <c r="AU29" s="23">
        <v>62.67</v>
      </c>
      <c r="AV29" s="23">
        <v>53.33</v>
      </c>
      <c r="AW29" s="23">
        <v>30</v>
      </c>
      <c r="AX29" s="23">
        <v>40</v>
      </c>
      <c r="AY29" s="23">
        <v>46.67</v>
      </c>
      <c r="AZ29" s="23">
        <v>77.33</v>
      </c>
      <c r="BA29" s="23">
        <v>62.67</v>
      </c>
      <c r="BB29" s="23">
        <v>62.67</v>
      </c>
      <c r="BC29" s="23">
        <v>77.33</v>
      </c>
      <c r="BD29" s="23">
        <v>54.67</v>
      </c>
      <c r="BE29" s="23">
        <v>33.33</v>
      </c>
      <c r="BF29" s="23">
        <v>34.67</v>
      </c>
      <c r="BG29" s="23">
        <v>44</v>
      </c>
      <c r="BH29" s="16">
        <f t="shared" si="10"/>
        <v>56.708749999999995</v>
      </c>
      <c r="BI29" s="23">
        <v>35.380000000000003</v>
      </c>
      <c r="BJ29" s="23">
        <v>57.55</v>
      </c>
      <c r="BK29" s="23">
        <v>30.19</v>
      </c>
      <c r="BL29" s="23">
        <v>65.09</v>
      </c>
      <c r="BM29" s="16">
        <f t="shared" si="11"/>
        <v>47.052500000000002</v>
      </c>
      <c r="BN29" s="23">
        <v>27.85</v>
      </c>
      <c r="BO29" s="23">
        <v>48.73</v>
      </c>
      <c r="BP29" s="23">
        <v>28.69</v>
      </c>
      <c r="BQ29" s="23">
        <v>41.77</v>
      </c>
      <c r="BR29" s="16">
        <f t="shared" si="12"/>
        <v>36.76</v>
      </c>
      <c r="BS29" s="32">
        <v>26.67</v>
      </c>
    </row>
    <row r="30" spans="1:71" x14ac:dyDescent="0.25">
      <c r="A30" s="19" t="s">
        <v>27</v>
      </c>
      <c r="B30" s="23">
        <v>54.55</v>
      </c>
      <c r="C30" s="23">
        <v>73.48</v>
      </c>
      <c r="D30" s="23">
        <v>43.94</v>
      </c>
      <c r="E30" s="3">
        <f t="shared" si="0"/>
        <v>57.323333333333331</v>
      </c>
      <c r="F30" s="23">
        <v>71.209999999999994</v>
      </c>
      <c r="G30" s="23">
        <v>85.61</v>
      </c>
      <c r="H30" s="23">
        <v>34.090000000000003</v>
      </c>
      <c r="I30" s="23">
        <v>44.7</v>
      </c>
      <c r="J30" s="23">
        <v>19.7</v>
      </c>
      <c r="K30" s="3">
        <f t="shared" si="1"/>
        <v>32.830000000000005</v>
      </c>
      <c r="L30" s="23">
        <v>51.52</v>
      </c>
      <c r="M30" s="23">
        <v>65.150000000000006</v>
      </c>
      <c r="N30" s="23">
        <v>65.150000000000006</v>
      </c>
      <c r="O30" s="23">
        <v>33.33</v>
      </c>
      <c r="P30" s="23">
        <v>75.760000000000005</v>
      </c>
      <c r="Q30" s="23">
        <v>53.03</v>
      </c>
      <c r="R30" s="3">
        <f t="shared" si="2"/>
        <v>64.39500000000001</v>
      </c>
      <c r="S30" s="23">
        <v>59.09</v>
      </c>
      <c r="T30" s="23">
        <v>61.36</v>
      </c>
      <c r="U30" s="3">
        <f t="shared" si="3"/>
        <v>60.225000000000001</v>
      </c>
      <c r="V30" s="16">
        <f t="shared" si="4"/>
        <v>58.674333333333337</v>
      </c>
      <c r="W30" s="23">
        <v>69.400000000000006</v>
      </c>
      <c r="X30" s="23">
        <v>74.63</v>
      </c>
      <c r="Y30" s="23">
        <v>45.52</v>
      </c>
      <c r="Z30" s="3">
        <f t="shared" si="5"/>
        <v>63.183333333333337</v>
      </c>
      <c r="AA30" s="23">
        <v>73.13</v>
      </c>
      <c r="AB30" s="23">
        <v>88.06</v>
      </c>
      <c r="AC30" s="23">
        <v>40.299999999999997</v>
      </c>
      <c r="AD30" s="23">
        <v>51.49</v>
      </c>
      <c r="AE30" s="23">
        <v>37.31</v>
      </c>
      <c r="AF30" s="3">
        <f t="shared" si="6"/>
        <v>43.033333333333331</v>
      </c>
      <c r="AG30" s="23">
        <v>82.09</v>
      </c>
      <c r="AH30" s="23">
        <v>82.09</v>
      </c>
      <c r="AI30" s="23">
        <v>89.55</v>
      </c>
      <c r="AJ30" s="23">
        <v>64.180000000000007</v>
      </c>
      <c r="AK30" s="23">
        <v>85.07</v>
      </c>
      <c r="AL30" s="23">
        <v>70.150000000000006</v>
      </c>
      <c r="AM30" s="3">
        <f t="shared" si="7"/>
        <v>77.61</v>
      </c>
      <c r="AN30" s="23">
        <v>71.64</v>
      </c>
      <c r="AO30" s="23">
        <v>61.94</v>
      </c>
      <c r="AP30" s="3">
        <f t="shared" si="8"/>
        <v>66.789999999999992</v>
      </c>
      <c r="AQ30" s="16">
        <f t="shared" si="9"/>
        <v>72.971666666666664</v>
      </c>
      <c r="AR30" s="23">
        <v>98.77</v>
      </c>
      <c r="AS30" s="23">
        <v>90.12</v>
      </c>
      <c r="AT30" s="23">
        <v>62.96</v>
      </c>
      <c r="AU30" s="23">
        <v>50.62</v>
      </c>
      <c r="AV30" s="23">
        <v>62.96</v>
      </c>
      <c r="AW30" s="23">
        <v>38.89</v>
      </c>
      <c r="AX30" s="23">
        <v>49.38</v>
      </c>
      <c r="AY30" s="23">
        <v>66.67</v>
      </c>
      <c r="AZ30" s="23">
        <v>64.2</v>
      </c>
      <c r="BA30" s="23">
        <v>53.09</v>
      </c>
      <c r="BB30" s="23">
        <v>65.430000000000007</v>
      </c>
      <c r="BC30" s="23">
        <v>88.89</v>
      </c>
      <c r="BD30" s="23">
        <v>79.010000000000005</v>
      </c>
      <c r="BE30" s="23">
        <v>54.32</v>
      </c>
      <c r="BF30" s="23">
        <v>54.32</v>
      </c>
      <c r="BG30" s="23">
        <v>29.63</v>
      </c>
      <c r="BH30" s="16">
        <f t="shared" si="10"/>
        <v>63.078749999999999</v>
      </c>
      <c r="BI30" s="23">
        <v>62.12</v>
      </c>
      <c r="BJ30" s="23">
        <v>31.82</v>
      </c>
      <c r="BK30" s="23">
        <v>38.380000000000003</v>
      </c>
      <c r="BL30" s="23">
        <v>54.55</v>
      </c>
      <c r="BM30" s="16">
        <f t="shared" si="11"/>
        <v>46.717500000000001</v>
      </c>
      <c r="BN30" s="23">
        <v>58.21</v>
      </c>
      <c r="BO30" s="23">
        <v>51.49</v>
      </c>
      <c r="BP30" s="23">
        <v>41.29</v>
      </c>
      <c r="BQ30" s="23">
        <v>80.599999999999994</v>
      </c>
      <c r="BR30" s="16">
        <f t="shared" si="12"/>
        <v>57.897500000000001</v>
      </c>
      <c r="BS30" s="32">
        <v>28.4</v>
      </c>
    </row>
    <row r="31" spans="1:71" x14ac:dyDescent="0.25">
      <c r="A31" s="19" t="s">
        <v>28</v>
      </c>
      <c r="B31" s="23">
        <v>47.83</v>
      </c>
      <c r="C31" s="23">
        <v>60.87</v>
      </c>
      <c r="D31" s="23">
        <v>37.39</v>
      </c>
      <c r="E31" s="3">
        <f t="shared" si="0"/>
        <v>48.696666666666658</v>
      </c>
      <c r="F31" s="23">
        <v>61.74</v>
      </c>
      <c r="G31" s="23">
        <v>67.83</v>
      </c>
      <c r="H31" s="23">
        <v>40.869999999999997</v>
      </c>
      <c r="I31" s="23">
        <v>53.04</v>
      </c>
      <c r="J31" s="23">
        <v>33.909999999999997</v>
      </c>
      <c r="K31" s="3">
        <f t="shared" si="1"/>
        <v>42.606666666666662</v>
      </c>
      <c r="L31" s="23">
        <v>75.650000000000006</v>
      </c>
      <c r="M31" s="23">
        <v>68.7</v>
      </c>
      <c r="N31" s="23">
        <v>65.22</v>
      </c>
      <c r="O31" s="23">
        <v>53.91</v>
      </c>
      <c r="P31" s="23">
        <v>73.48</v>
      </c>
      <c r="Q31" s="23">
        <v>71.3</v>
      </c>
      <c r="R31" s="3">
        <f t="shared" si="2"/>
        <v>72.39</v>
      </c>
      <c r="S31" s="23">
        <v>65.22</v>
      </c>
      <c r="T31" s="23">
        <v>62.61</v>
      </c>
      <c r="U31" s="3">
        <f t="shared" si="3"/>
        <v>63.914999999999999</v>
      </c>
      <c r="V31" s="16">
        <f t="shared" si="4"/>
        <v>62.065833333333316</v>
      </c>
      <c r="W31" s="23">
        <v>66.099999999999994</v>
      </c>
      <c r="X31" s="23">
        <v>63.56</v>
      </c>
      <c r="Y31" s="23">
        <v>68.64</v>
      </c>
      <c r="Z31" s="3">
        <f t="shared" si="5"/>
        <v>66.100000000000009</v>
      </c>
      <c r="AA31" s="23">
        <v>73.73</v>
      </c>
      <c r="AB31" s="23">
        <v>73.73</v>
      </c>
      <c r="AC31" s="23">
        <v>63.56</v>
      </c>
      <c r="AD31" s="23">
        <v>69.489999999999995</v>
      </c>
      <c r="AE31" s="23">
        <v>55.93</v>
      </c>
      <c r="AF31" s="3">
        <f t="shared" si="6"/>
        <v>62.993333333333339</v>
      </c>
      <c r="AG31" s="23">
        <v>77.97</v>
      </c>
      <c r="AH31" s="23">
        <v>68.64</v>
      </c>
      <c r="AI31" s="23">
        <v>66.099999999999994</v>
      </c>
      <c r="AJ31" s="23">
        <v>49.15</v>
      </c>
      <c r="AK31" s="23">
        <v>61.86</v>
      </c>
      <c r="AL31" s="23">
        <v>55.93</v>
      </c>
      <c r="AM31" s="3">
        <f t="shared" si="7"/>
        <v>58.894999999999996</v>
      </c>
      <c r="AN31" s="23">
        <v>66.099999999999994</v>
      </c>
      <c r="AO31" s="23">
        <v>50.85</v>
      </c>
      <c r="AP31" s="3">
        <f t="shared" si="8"/>
        <v>58.474999999999994</v>
      </c>
      <c r="AQ31" s="16">
        <f t="shared" si="9"/>
        <v>65.578333333333333</v>
      </c>
      <c r="AR31" s="23">
        <v>92.93</v>
      </c>
      <c r="AS31" s="23">
        <v>89.9</v>
      </c>
      <c r="AT31" s="23">
        <v>58.59</v>
      </c>
      <c r="AU31" s="23">
        <v>61.62</v>
      </c>
      <c r="AV31" s="23">
        <v>63.64</v>
      </c>
      <c r="AW31" s="23">
        <v>26.77</v>
      </c>
      <c r="AX31" s="23">
        <v>29.8</v>
      </c>
      <c r="AY31" s="23">
        <v>45.45</v>
      </c>
      <c r="AZ31" s="23">
        <v>53.54</v>
      </c>
      <c r="BA31" s="23">
        <v>79.8</v>
      </c>
      <c r="BB31" s="23">
        <v>70.709999999999994</v>
      </c>
      <c r="BC31" s="23">
        <v>77.78</v>
      </c>
      <c r="BD31" s="23">
        <v>59.6</v>
      </c>
      <c r="BE31" s="23">
        <v>40.4</v>
      </c>
      <c r="BF31" s="23">
        <v>47.47</v>
      </c>
      <c r="BG31" s="23">
        <v>49.49</v>
      </c>
      <c r="BH31" s="16">
        <f t="shared" si="10"/>
        <v>59.218125000000001</v>
      </c>
      <c r="BI31" s="23">
        <v>41.3</v>
      </c>
      <c r="BJ31" s="23">
        <v>58.26</v>
      </c>
      <c r="BK31" s="23">
        <v>38.26</v>
      </c>
      <c r="BL31" s="23">
        <v>64.349999999999994</v>
      </c>
      <c r="BM31" s="16">
        <f t="shared" si="11"/>
        <v>50.542499999999997</v>
      </c>
      <c r="BN31" s="23">
        <v>78.81</v>
      </c>
      <c r="BO31" s="23">
        <v>59.32</v>
      </c>
      <c r="BP31" s="23">
        <v>49.15</v>
      </c>
      <c r="BQ31" s="23">
        <v>71.19</v>
      </c>
      <c r="BR31" s="16">
        <f t="shared" si="12"/>
        <v>64.617500000000007</v>
      </c>
      <c r="BS31" s="32">
        <v>34.340000000000003</v>
      </c>
    </row>
    <row r="32" spans="1:71" x14ac:dyDescent="0.25">
      <c r="A32" s="19" t="s">
        <v>29</v>
      </c>
      <c r="B32" s="23">
        <v>57.78</v>
      </c>
      <c r="C32" s="23">
        <v>64.44</v>
      </c>
      <c r="D32" s="23">
        <v>33.33</v>
      </c>
      <c r="E32" s="3">
        <f t="shared" si="0"/>
        <v>51.85</v>
      </c>
      <c r="F32" s="23">
        <v>85.56</v>
      </c>
      <c r="G32" s="23">
        <v>78.89</v>
      </c>
      <c r="H32" s="23">
        <v>20</v>
      </c>
      <c r="I32" s="23">
        <v>38.89</v>
      </c>
      <c r="J32" s="23">
        <v>8.89</v>
      </c>
      <c r="K32" s="3">
        <f t="shared" si="1"/>
        <v>22.593333333333334</v>
      </c>
      <c r="L32" s="23">
        <v>82.22</v>
      </c>
      <c r="M32" s="23">
        <v>74.44</v>
      </c>
      <c r="N32" s="23">
        <v>82.22</v>
      </c>
      <c r="O32" s="23">
        <v>42.22</v>
      </c>
      <c r="P32" s="23">
        <v>75.56</v>
      </c>
      <c r="Q32" s="23">
        <v>51.11</v>
      </c>
      <c r="R32" s="3">
        <f t="shared" si="2"/>
        <v>63.335000000000001</v>
      </c>
      <c r="S32" s="23">
        <v>68.89</v>
      </c>
      <c r="T32" s="23">
        <v>60</v>
      </c>
      <c r="U32" s="3">
        <f t="shared" si="3"/>
        <v>64.444999999999993</v>
      </c>
      <c r="V32" s="16">
        <f t="shared" si="4"/>
        <v>64.777333333333331</v>
      </c>
      <c r="W32" s="23">
        <v>66.67</v>
      </c>
      <c r="X32" s="23">
        <v>30</v>
      </c>
      <c r="Y32" s="23">
        <v>13.33</v>
      </c>
      <c r="Z32" s="3">
        <f t="shared" si="5"/>
        <v>36.666666666666664</v>
      </c>
      <c r="AA32" s="23">
        <v>93.33</v>
      </c>
      <c r="AB32" s="23">
        <v>90</v>
      </c>
      <c r="AC32" s="23">
        <v>30</v>
      </c>
      <c r="AD32" s="23">
        <v>83.33</v>
      </c>
      <c r="AE32" s="23">
        <v>13.33</v>
      </c>
      <c r="AF32" s="3">
        <f t="shared" si="6"/>
        <v>42.22</v>
      </c>
      <c r="AG32" s="23">
        <v>53.33</v>
      </c>
      <c r="AH32" s="23">
        <v>73.33</v>
      </c>
      <c r="AI32" s="23">
        <v>40</v>
      </c>
      <c r="AJ32" s="23">
        <v>46.67</v>
      </c>
      <c r="AK32" s="23">
        <v>70</v>
      </c>
      <c r="AL32" s="23">
        <v>66.67</v>
      </c>
      <c r="AM32" s="3">
        <f t="shared" si="7"/>
        <v>68.335000000000008</v>
      </c>
      <c r="AN32" s="23">
        <v>60</v>
      </c>
      <c r="AO32" s="23">
        <v>36.67</v>
      </c>
      <c r="AP32" s="3">
        <f t="shared" si="8"/>
        <v>48.335000000000001</v>
      </c>
      <c r="AQ32" s="16">
        <f t="shared" si="9"/>
        <v>59.221666666666671</v>
      </c>
      <c r="AR32" s="23">
        <v>85.42</v>
      </c>
      <c r="AS32" s="23">
        <v>91.67</v>
      </c>
      <c r="AT32" s="23">
        <v>60.42</v>
      </c>
      <c r="AU32" s="23">
        <v>45.83</v>
      </c>
      <c r="AV32" s="23">
        <v>56.25</v>
      </c>
      <c r="AW32" s="23">
        <v>38.54</v>
      </c>
      <c r="AX32" s="23">
        <v>41.67</v>
      </c>
      <c r="AY32" s="23">
        <v>45.83</v>
      </c>
      <c r="AZ32" s="23">
        <v>47.92</v>
      </c>
      <c r="BA32" s="23">
        <v>54.17</v>
      </c>
      <c r="BB32" s="23">
        <v>60.42</v>
      </c>
      <c r="BC32" s="23">
        <v>89.58</v>
      </c>
      <c r="BD32" s="23">
        <v>70.83</v>
      </c>
      <c r="BE32" s="23">
        <v>41.67</v>
      </c>
      <c r="BF32" s="23">
        <v>43.75</v>
      </c>
      <c r="BG32" s="23">
        <v>66.67</v>
      </c>
      <c r="BH32" s="16">
        <f t="shared" si="10"/>
        <v>58.789999999999992</v>
      </c>
      <c r="BI32" s="23">
        <v>33.33</v>
      </c>
      <c r="BJ32" s="23">
        <v>32.22</v>
      </c>
      <c r="BK32" s="23">
        <v>31.11</v>
      </c>
      <c r="BL32" s="23">
        <v>68.89</v>
      </c>
      <c r="BM32" s="16">
        <f t="shared" si="11"/>
        <v>41.387500000000003</v>
      </c>
      <c r="BN32" s="23">
        <v>53.33</v>
      </c>
      <c r="BO32" s="23">
        <v>30</v>
      </c>
      <c r="BP32" s="23">
        <v>31.11</v>
      </c>
      <c r="BQ32" s="23">
        <v>26.67</v>
      </c>
      <c r="BR32" s="16">
        <f t="shared" si="12"/>
        <v>35.277500000000003</v>
      </c>
      <c r="BS32" s="32">
        <v>35.42</v>
      </c>
    </row>
    <row r="33" spans="1:71" x14ac:dyDescent="0.25">
      <c r="A33" s="19" t="s">
        <v>30</v>
      </c>
      <c r="B33" s="23">
        <v>68.97</v>
      </c>
      <c r="C33" s="23">
        <v>74.14</v>
      </c>
      <c r="D33" s="23">
        <v>32.76</v>
      </c>
      <c r="E33" s="3">
        <f t="shared" si="0"/>
        <v>58.623333333333335</v>
      </c>
      <c r="F33" s="23">
        <v>60.84</v>
      </c>
      <c r="G33" s="23">
        <v>83.5</v>
      </c>
      <c r="H33" s="23">
        <v>41.63</v>
      </c>
      <c r="I33" s="23">
        <v>47.54</v>
      </c>
      <c r="J33" s="23">
        <v>33.25</v>
      </c>
      <c r="K33" s="3">
        <f t="shared" si="1"/>
        <v>40.806666666666665</v>
      </c>
      <c r="L33" s="23">
        <v>68.47</v>
      </c>
      <c r="M33" s="23">
        <v>67.489999999999995</v>
      </c>
      <c r="N33" s="23">
        <v>67.489999999999995</v>
      </c>
      <c r="O33" s="23">
        <v>39.409999999999997</v>
      </c>
      <c r="P33" s="23">
        <v>80.540000000000006</v>
      </c>
      <c r="Q33" s="23">
        <v>78.33</v>
      </c>
      <c r="R33" s="3">
        <f t="shared" si="2"/>
        <v>79.435000000000002</v>
      </c>
      <c r="S33" s="23">
        <v>70.94</v>
      </c>
      <c r="T33" s="23">
        <v>60.59</v>
      </c>
      <c r="U33" s="3">
        <f t="shared" si="3"/>
        <v>65.765000000000001</v>
      </c>
      <c r="V33" s="16">
        <f t="shared" si="4"/>
        <v>63.183000000000007</v>
      </c>
      <c r="W33" s="23">
        <v>61.73</v>
      </c>
      <c r="X33" s="23">
        <v>74.739999999999995</v>
      </c>
      <c r="Y33" s="23">
        <v>25</v>
      </c>
      <c r="Z33" s="3">
        <f t="shared" si="5"/>
        <v>53.823333333333331</v>
      </c>
      <c r="AA33" s="23">
        <v>48.72</v>
      </c>
      <c r="AB33" s="23">
        <v>83.93</v>
      </c>
      <c r="AC33" s="23">
        <v>39.29</v>
      </c>
      <c r="AD33" s="23">
        <v>51.53</v>
      </c>
      <c r="AE33" s="23">
        <v>27.81</v>
      </c>
      <c r="AF33" s="3">
        <f t="shared" si="6"/>
        <v>39.543333333333329</v>
      </c>
      <c r="AG33" s="23">
        <v>67.349999999999994</v>
      </c>
      <c r="AH33" s="23">
        <v>59.18</v>
      </c>
      <c r="AI33" s="23">
        <v>52.04</v>
      </c>
      <c r="AJ33" s="23">
        <v>38.78</v>
      </c>
      <c r="AK33" s="23">
        <v>80.87</v>
      </c>
      <c r="AL33" s="23">
        <v>67.349999999999994</v>
      </c>
      <c r="AM33" s="3">
        <f t="shared" si="7"/>
        <v>74.11</v>
      </c>
      <c r="AN33" s="23">
        <v>68.37</v>
      </c>
      <c r="AO33" s="23">
        <v>55.1</v>
      </c>
      <c r="AP33" s="3">
        <f t="shared" si="8"/>
        <v>61.734999999999999</v>
      </c>
      <c r="AQ33" s="16">
        <f t="shared" si="9"/>
        <v>57.921166666666672</v>
      </c>
      <c r="AR33" s="23">
        <v>93.37</v>
      </c>
      <c r="AS33" s="23">
        <v>87.35</v>
      </c>
      <c r="AT33" s="23">
        <v>43.37</v>
      </c>
      <c r="AU33" s="23">
        <v>60.24</v>
      </c>
      <c r="AV33" s="23">
        <v>69.88</v>
      </c>
      <c r="AW33" s="23">
        <v>44.28</v>
      </c>
      <c r="AX33" s="23">
        <v>38.86</v>
      </c>
      <c r="AY33" s="23">
        <v>61.45</v>
      </c>
      <c r="AZ33" s="23">
        <v>56.02</v>
      </c>
      <c r="BA33" s="23">
        <v>63.86</v>
      </c>
      <c r="BB33" s="23">
        <v>57.23</v>
      </c>
      <c r="BC33" s="23">
        <v>84.94</v>
      </c>
      <c r="BD33" s="23">
        <v>56.63</v>
      </c>
      <c r="BE33" s="23">
        <v>50</v>
      </c>
      <c r="BF33" s="23">
        <v>47.59</v>
      </c>
      <c r="BG33" s="23">
        <v>43.37</v>
      </c>
      <c r="BH33" s="16">
        <f t="shared" si="10"/>
        <v>59.902500000000011</v>
      </c>
      <c r="BI33" s="23">
        <v>37.93</v>
      </c>
      <c r="BJ33" s="23">
        <v>38.92</v>
      </c>
      <c r="BK33" s="23">
        <v>43.35</v>
      </c>
      <c r="BL33" s="23">
        <v>63.55</v>
      </c>
      <c r="BM33" s="16">
        <f t="shared" si="11"/>
        <v>45.9375</v>
      </c>
      <c r="BN33" s="23">
        <v>36.99</v>
      </c>
      <c r="BO33" s="23">
        <v>42.09</v>
      </c>
      <c r="BP33" s="23">
        <v>47.79</v>
      </c>
      <c r="BQ33" s="23">
        <v>55.1</v>
      </c>
      <c r="BR33" s="16">
        <f t="shared" si="12"/>
        <v>45.4925</v>
      </c>
      <c r="BS33" s="32">
        <v>27.71</v>
      </c>
    </row>
    <row r="34" spans="1:71" x14ac:dyDescent="0.25">
      <c r="A34" s="19" t="s">
        <v>31</v>
      </c>
      <c r="B34" s="23">
        <v>68.62</v>
      </c>
      <c r="C34" s="23">
        <v>87.23</v>
      </c>
      <c r="D34" s="23">
        <v>40.43</v>
      </c>
      <c r="E34" s="3">
        <f t="shared" si="0"/>
        <v>65.426666666666677</v>
      </c>
      <c r="F34" s="23">
        <v>65.959999999999994</v>
      </c>
      <c r="G34" s="23">
        <v>77.13</v>
      </c>
      <c r="H34" s="23">
        <v>55.32</v>
      </c>
      <c r="I34" s="23">
        <v>72.87</v>
      </c>
      <c r="J34" s="23">
        <v>44.68</v>
      </c>
      <c r="K34" s="3">
        <f t="shared" si="1"/>
        <v>57.623333333333335</v>
      </c>
      <c r="L34" s="23">
        <v>61.7</v>
      </c>
      <c r="M34" s="23">
        <v>65.959999999999994</v>
      </c>
      <c r="N34" s="23">
        <v>27.66</v>
      </c>
      <c r="O34" s="23">
        <v>27.66</v>
      </c>
      <c r="P34" s="23">
        <v>86.17</v>
      </c>
      <c r="Q34" s="23">
        <v>70.209999999999994</v>
      </c>
      <c r="R34" s="3">
        <f t="shared" si="2"/>
        <v>78.19</v>
      </c>
      <c r="S34" s="23">
        <v>60.64</v>
      </c>
      <c r="T34" s="23">
        <v>55.32</v>
      </c>
      <c r="U34" s="3">
        <f t="shared" si="3"/>
        <v>57.980000000000004</v>
      </c>
      <c r="V34" s="16">
        <f t="shared" si="4"/>
        <v>58.528999999999996</v>
      </c>
      <c r="W34" s="23">
        <v>60.77</v>
      </c>
      <c r="X34" s="23">
        <v>75.38</v>
      </c>
      <c r="Y34" s="23">
        <v>33.08</v>
      </c>
      <c r="Z34" s="3">
        <f t="shared" si="5"/>
        <v>56.410000000000004</v>
      </c>
      <c r="AA34" s="23">
        <v>71.540000000000006</v>
      </c>
      <c r="AB34" s="23">
        <v>96.92</v>
      </c>
      <c r="AC34" s="23">
        <v>50</v>
      </c>
      <c r="AD34" s="23">
        <v>56.92</v>
      </c>
      <c r="AE34" s="23">
        <v>40.770000000000003</v>
      </c>
      <c r="AF34" s="3">
        <f t="shared" si="6"/>
        <v>49.23</v>
      </c>
      <c r="AG34" s="23">
        <v>64.62</v>
      </c>
      <c r="AH34" s="23">
        <v>53.08</v>
      </c>
      <c r="AI34" s="23">
        <v>67.69</v>
      </c>
      <c r="AJ34" s="23">
        <v>60</v>
      </c>
      <c r="AK34" s="23">
        <v>86.92</v>
      </c>
      <c r="AL34" s="23">
        <v>72.31</v>
      </c>
      <c r="AM34" s="3">
        <f t="shared" si="7"/>
        <v>79.615000000000009</v>
      </c>
      <c r="AN34" s="23">
        <v>69.23</v>
      </c>
      <c r="AO34" s="23">
        <v>46.15</v>
      </c>
      <c r="AP34" s="3">
        <f t="shared" si="8"/>
        <v>57.69</v>
      </c>
      <c r="AQ34" s="16">
        <f t="shared" si="9"/>
        <v>65.679500000000004</v>
      </c>
      <c r="AR34" s="23">
        <v>100</v>
      </c>
      <c r="AS34" s="23">
        <v>96.3</v>
      </c>
      <c r="AT34" s="23">
        <v>44.44</v>
      </c>
      <c r="AU34" s="23">
        <v>70.37</v>
      </c>
      <c r="AV34" s="23">
        <v>74.069999999999993</v>
      </c>
      <c r="AW34" s="23">
        <v>51.85</v>
      </c>
      <c r="AX34" s="23">
        <v>33.33</v>
      </c>
      <c r="AY34" s="23">
        <v>51.85</v>
      </c>
      <c r="AZ34" s="23">
        <v>62.96</v>
      </c>
      <c r="BA34" s="23">
        <v>51.85</v>
      </c>
      <c r="BB34" s="23">
        <v>51.85</v>
      </c>
      <c r="BC34" s="23">
        <v>96.3</v>
      </c>
      <c r="BD34" s="23">
        <v>51.85</v>
      </c>
      <c r="BE34" s="23">
        <v>66.67</v>
      </c>
      <c r="BF34" s="23">
        <v>70.37</v>
      </c>
      <c r="BG34" s="23">
        <v>55.56</v>
      </c>
      <c r="BH34" s="16">
        <f t="shared" si="10"/>
        <v>64.351250000000007</v>
      </c>
      <c r="BI34" s="23">
        <v>43.62</v>
      </c>
      <c r="BJ34" s="23">
        <v>41.49</v>
      </c>
      <c r="BK34" s="23">
        <v>63.48</v>
      </c>
      <c r="BL34" s="23">
        <v>65.959999999999994</v>
      </c>
      <c r="BM34" s="16">
        <f t="shared" si="11"/>
        <v>53.637500000000003</v>
      </c>
      <c r="BN34" s="23">
        <v>43.85</v>
      </c>
      <c r="BO34" s="23">
        <v>40</v>
      </c>
      <c r="BP34" s="23">
        <v>48.21</v>
      </c>
      <c r="BQ34" s="23">
        <v>56.92</v>
      </c>
      <c r="BR34" s="16">
        <f t="shared" si="12"/>
        <v>47.245000000000005</v>
      </c>
      <c r="BS34" s="32">
        <v>81.48</v>
      </c>
    </row>
    <row r="35" spans="1:71" x14ac:dyDescent="0.25">
      <c r="A35" s="19" t="s">
        <v>32</v>
      </c>
      <c r="B35" s="23">
        <v>51.06</v>
      </c>
      <c r="C35" s="23">
        <v>65.430000000000007</v>
      </c>
      <c r="D35" s="23">
        <v>38.299999999999997</v>
      </c>
      <c r="E35" s="3">
        <f t="shared" si="0"/>
        <v>51.596666666666671</v>
      </c>
      <c r="F35" s="23">
        <v>60.64</v>
      </c>
      <c r="G35" s="23">
        <v>77.13</v>
      </c>
      <c r="H35" s="23">
        <v>28.19</v>
      </c>
      <c r="I35" s="23">
        <v>53.19</v>
      </c>
      <c r="J35" s="23">
        <v>25</v>
      </c>
      <c r="K35" s="3">
        <f t="shared" si="1"/>
        <v>35.46</v>
      </c>
      <c r="L35" s="23">
        <v>90.43</v>
      </c>
      <c r="M35" s="23">
        <v>59.57</v>
      </c>
      <c r="N35" s="23">
        <v>46.81</v>
      </c>
      <c r="O35" s="23">
        <v>42.55</v>
      </c>
      <c r="P35" s="23">
        <v>65.959999999999994</v>
      </c>
      <c r="Q35" s="23">
        <v>57.45</v>
      </c>
      <c r="R35" s="3">
        <f t="shared" si="2"/>
        <v>61.704999999999998</v>
      </c>
      <c r="S35" s="23">
        <v>60.64</v>
      </c>
      <c r="T35" s="23">
        <v>61.17</v>
      </c>
      <c r="U35" s="3">
        <f t="shared" si="3"/>
        <v>60.905000000000001</v>
      </c>
      <c r="V35" s="16">
        <f t="shared" si="4"/>
        <v>58.679666666666662</v>
      </c>
      <c r="W35" s="23">
        <v>57.93</v>
      </c>
      <c r="X35" s="23">
        <v>62.41</v>
      </c>
      <c r="Y35" s="23">
        <v>37.24</v>
      </c>
      <c r="Z35" s="3">
        <f t="shared" si="5"/>
        <v>52.526666666666671</v>
      </c>
      <c r="AA35" s="23">
        <v>66.55</v>
      </c>
      <c r="AB35" s="23">
        <v>70</v>
      </c>
      <c r="AC35" s="23">
        <v>25.86</v>
      </c>
      <c r="AD35" s="23">
        <v>34.14</v>
      </c>
      <c r="AE35" s="23">
        <v>24.48</v>
      </c>
      <c r="AF35" s="3">
        <f t="shared" si="6"/>
        <v>28.16</v>
      </c>
      <c r="AG35" s="23">
        <v>77.239999999999995</v>
      </c>
      <c r="AH35" s="23">
        <v>64.48</v>
      </c>
      <c r="AI35" s="23">
        <v>33.79</v>
      </c>
      <c r="AJ35" s="23">
        <v>40.69</v>
      </c>
      <c r="AK35" s="23">
        <v>77.930000000000007</v>
      </c>
      <c r="AL35" s="23">
        <v>67.59</v>
      </c>
      <c r="AM35" s="3">
        <f t="shared" si="7"/>
        <v>72.760000000000005</v>
      </c>
      <c r="AN35" s="23">
        <v>70.34</v>
      </c>
      <c r="AO35" s="23">
        <v>62.07</v>
      </c>
      <c r="AP35" s="3">
        <f t="shared" si="8"/>
        <v>66.204999999999998</v>
      </c>
      <c r="AQ35" s="16">
        <f t="shared" si="9"/>
        <v>57.240166666666667</v>
      </c>
      <c r="AR35" s="23">
        <v>98.28</v>
      </c>
      <c r="AS35" s="23">
        <v>91.38</v>
      </c>
      <c r="AT35" s="23">
        <v>56.03</v>
      </c>
      <c r="AU35" s="23">
        <v>68.099999999999994</v>
      </c>
      <c r="AV35" s="23">
        <v>61.21</v>
      </c>
      <c r="AW35" s="23">
        <v>37.5</v>
      </c>
      <c r="AX35" s="23">
        <v>32.33</v>
      </c>
      <c r="AY35" s="23">
        <v>58.62</v>
      </c>
      <c r="AZ35" s="23">
        <v>66.38</v>
      </c>
      <c r="BA35" s="23">
        <v>75</v>
      </c>
      <c r="BB35" s="23">
        <v>65.52</v>
      </c>
      <c r="BC35" s="23">
        <v>88.79</v>
      </c>
      <c r="BD35" s="23">
        <v>64.66</v>
      </c>
      <c r="BE35" s="23">
        <v>48.28</v>
      </c>
      <c r="BF35" s="23">
        <v>51.72</v>
      </c>
      <c r="BG35" s="23">
        <v>46.55</v>
      </c>
      <c r="BH35" s="16">
        <f t="shared" si="10"/>
        <v>63.146874999999987</v>
      </c>
      <c r="BI35" s="23">
        <v>26.6</v>
      </c>
      <c r="BJ35" s="23">
        <v>69.150000000000006</v>
      </c>
      <c r="BK35" s="23">
        <v>34.75</v>
      </c>
      <c r="BL35" s="23">
        <v>59.57</v>
      </c>
      <c r="BM35" s="16">
        <f t="shared" si="11"/>
        <v>47.517499999999998</v>
      </c>
      <c r="BN35" s="23">
        <v>36.21</v>
      </c>
      <c r="BO35" s="23">
        <v>51.38</v>
      </c>
      <c r="BP35" s="23">
        <v>36.090000000000003</v>
      </c>
      <c r="BQ35" s="23">
        <v>56.55</v>
      </c>
      <c r="BR35" s="16">
        <f t="shared" si="12"/>
        <v>45.057500000000005</v>
      </c>
      <c r="BS35" s="32">
        <v>41.38</v>
      </c>
    </row>
    <row r="36" spans="1:71" x14ac:dyDescent="0.25">
      <c r="A36" s="19" t="s">
        <v>33</v>
      </c>
      <c r="B36" s="23">
        <v>60.87</v>
      </c>
      <c r="C36" s="23">
        <v>70.11</v>
      </c>
      <c r="D36" s="23">
        <v>46.74</v>
      </c>
      <c r="E36" s="3">
        <f t="shared" si="0"/>
        <v>59.24</v>
      </c>
      <c r="F36" s="23">
        <v>45.65</v>
      </c>
      <c r="G36" s="23">
        <v>65.22</v>
      </c>
      <c r="H36" s="23">
        <v>48.37</v>
      </c>
      <c r="I36" s="23">
        <v>58.15</v>
      </c>
      <c r="J36" s="23">
        <v>19.57</v>
      </c>
      <c r="K36" s="3">
        <f t="shared" si="1"/>
        <v>42.03</v>
      </c>
      <c r="L36" s="23">
        <v>69.569999999999993</v>
      </c>
      <c r="M36" s="23">
        <v>68.48</v>
      </c>
      <c r="N36" s="23">
        <v>52.17</v>
      </c>
      <c r="O36" s="23">
        <v>44.57</v>
      </c>
      <c r="P36" s="23">
        <v>76.63</v>
      </c>
      <c r="Q36" s="23">
        <v>68.48</v>
      </c>
      <c r="R36" s="3">
        <f t="shared" si="2"/>
        <v>72.555000000000007</v>
      </c>
      <c r="S36" s="23">
        <v>81.52</v>
      </c>
      <c r="T36" s="23">
        <v>64.13</v>
      </c>
      <c r="U36" s="3">
        <f t="shared" si="3"/>
        <v>72.824999999999989</v>
      </c>
      <c r="V36" s="16">
        <f t="shared" si="4"/>
        <v>59.231000000000016</v>
      </c>
      <c r="W36" s="23">
        <v>63.68</v>
      </c>
      <c r="X36" s="23">
        <v>66.239999999999995</v>
      </c>
      <c r="Y36" s="23">
        <v>34.19</v>
      </c>
      <c r="Z36" s="3">
        <f t="shared" si="5"/>
        <v>54.703333333333326</v>
      </c>
      <c r="AA36" s="23">
        <v>48.72</v>
      </c>
      <c r="AB36" s="23">
        <v>81.62</v>
      </c>
      <c r="AC36" s="23">
        <v>27.35</v>
      </c>
      <c r="AD36" s="23">
        <v>41.45</v>
      </c>
      <c r="AE36" s="23">
        <v>21.79</v>
      </c>
      <c r="AF36" s="3">
        <f t="shared" si="6"/>
        <v>30.196666666666669</v>
      </c>
      <c r="AG36" s="23">
        <v>70.94</v>
      </c>
      <c r="AH36" s="23">
        <v>60.26</v>
      </c>
      <c r="AI36" s="23">
        <v>28.21</v>
      </c>
      <c r="AJ36" s="23">
        <v>34.19</v>
      </c>
      <c r="AK36" s="23">
        <v>80.77</v>
      </c>
      <c r="AL36" s="23">
        <v>64.959999999999994</v>
      </c>
      <c r="AM36" s="3">
        <f t="shared" si="7"/>
        <v>72.864999999999995</v>
      </c>
      <c r="AN36" s="23">
        <v>56.41</v>
      </c>
      <c r="AO36" s="23">
        <v>48.29</v>
      </c>
      <c r="AP36" s="3">
        <f t="shared" si="8"/>
        <v>52.349999999999994</v>
      </c>
      <c r="AQ36" s="16">
        <f t="shared" si="9"/>
        <v>53.405499999999996</v>
      </c>
      <c r="AR36" s="23">
        <v>96.03</v>
      </c>
      <c r="AS36" s="23">
        <v>80.95</v>
      </c>
      <c r="AT36" s="23">
        <v>63.49</v>
      </c>
      <c r="AU36" s="23">
        <v>60.32</v>
      </c>
      <c r="AV36" s="23">
        <v>67.459999999999994</v>
      </c>
      <c r="AW36" s="23">
        <v>32.94</v>
      </c>
      <c r="AX36" s="23">
        <v>46.43</v>
      </c>
      <c r="AY36" s="23">
        <v>54.76</v>
      </c>
      <c r="AZ36" s="23">
        <v>61.11</v>
      </c>
      <c r="BA36" s="23">
        <v>48.41</v>
      </c>
      <c r="BB36" s="23">
        <v>65.87</v>
      </c>
      <c r="BC36" s="23">
        <v>85.71</v>
      </c>
      <c r="BD36" s="23">
        <v>60.32</v>
      </c>
      <c r="BE36" s="23">
        <v>49.21</v>
      </c>
      <c r="BF36" s="23">
        <v>44.44</v>
      </c>
      <c r="BG36" s="23">
        <v>65.08</v>
      </c>
      <c r="BH36" s="16">
        <f t="shared" si="10"/>
        <v>61.408125000000005</v>
      </c>
      <c r="BI36" s="23">
        <v>25.54</v>
      </c>
      <c r="BJ36" s="23">
        <v>34.78</v>
      </c>
      <c r="BK36" s="23">
        <v>36.229999999999997</v>
      </c>
      <c r="BL36" s="23">
        <v>46.74</v>
      </c>
      <c r="BM36" s="16">
        <f t="shared" si="11"/>
        <v>35.822499999999998</v>
      </c>
      <c r="BN36" s="23">
        <v>20.94</v>
      </c>
      <c r="BO36" s="23">
        <v>44.02</v>
      </c>
      <c r="BP36" s="23">
        <v>46.44</v>
      </c>
      <c r="BQ36" s="23">
        <v>39.32</v>
      </c>
      <c r="BR36" s="16">
        <f t="shared" si="12"/>
        <v>37.68</v>
      </c>
      <c r="BS36" s="32">
        <v>46.03</v>
      </c>
    </row>
    <row r="37" spans="1:71" x14ac:dyDescent="0.25">
      <c r="A37" s="19" t="s">
        <v>58</v>
      </c>
      <c r="B37" s="23">
        <v>65</v>
      </c>
      <c r="C37" s="23">
        <v>75</v>
      </c>
      <c r="D37" s="23">
        <v>50.83</v>
      </c>
      <c r="E37" s="3">
        <f t="shared" si="0"/>
        <v>63.609999999999992</v>
      </c>
      <c r="F37" s="23">
        <v>73.33</v>
      </c>
      <c r="G37" s="23">
        <v>56.67</v>
      </c>
      <c r="H37" s="23">
        <v>39.17</v>
      </c>
      <c r="I37" s="23">
        <v>49.17</v>
      </c>
      <c r="J37" s="23">
        <v>18.329999999999998</v>
      </c>
      <c r="K37" s="3">
        <f t="shared" si="1"/>
        <v>35.556666666666665</v>
      </c>
      <c r="L37" s="23">
        <v>76.67</v>
      </c>
      <c r="M37" s="23">
        <v>70.83</v>
      </c>
      <c r="N37" s="23">
        <v>58.33</v>
      </c>
      <c r="O37" s="23">
        <v>41.67</v>
      </c>
      <c r="P37" s="23">
        <v>81.67</v>
      </c>
      <c r="Q37" s="23">
        <v>68.33</v>
      </c>
      <c r="R37" s="3">
        <f t="shared" si="2"/>
        <v>75</v>
      </c>
      <c r="S37" s="23">
        <v>51.67</v>
      </c>
      <c r="T37" s="23">
        <v>45</v>
      </c>
      <c r="U37" s="3">
        <f t="shared" si="3"/>
        <v>48.335000000000001</v>
      </c>
      <c r="V37" s="16">
        <f t="shared" si="4"/>
        <v>60.000166666666679</v>
      </c>
      <c r="W37" s="23">
        <v>70.16</v>
      </c>
      <c r="X37" s="23">
        <v>63.71</v>
      </c>
      <c r="Y37" s="23">
        <v>46.77</v>
      </c>
      <c r="Z37" s="3">
        <f t="shared" si="5"/>
        <v>60.213333333333338</v>
      </c>
      <c r="AA37" s="23">
        <v>79.84</v>
      </c>
      <c r="AB37" s="23">
        <v>88.71</v>
      </c>
      <c r="AC37" s="23">
        <v>31.45</v>
      </c>
      <c r="AD37" s="23">
        <v>60.48</v>
      </c>
      <c r="AE37" s="23">
        <v>30.65</v>
      </c>
      <c r="AF37" s="3">
        <f t="shared" si="6"/>
        <v>40.859999999999992</v>
      </c>
      <c r="AG37" s="23">
        <v>82.26</v>
      </c>
      <c r="AH37" s="23">
        <v>52.42</v>
      </c>
      <c r="AI37" s="23">
        <v>43.55</v>
      </c>
      <c r="AJ37" s="23">
        <v>32.26</v>
      </c>
      <c r="AK37" s="23">
        <v>68.55</v>
      </c>
      <c r="AL37" s="23">
        <v>62.9</v>
      </c>
      <c r="AM37" s="3">
        <f t="shared" si="7"/>
        <v>65.724999999999994</v>
      </c>
      <c r="AN37" s="23">
        <v>48.39</v>
      </c>
      <c r="AO37" s="23">
        <v>44.35</v>
      </c>
      <c r="AP37" s="3">
        <f t="shared" si="8"/>
        <v>46.370000000000005</v>
      </c>
      <c r="AQ37" s="16">
        <f t="shared" si="9"/>
        <v>59.220833333333339</v>
      </c>
      <c r="AR37" s="23">
        <v>81.08</v>
      </c>
      <c r="AS37" s="23">
        <v>78.38</v>
      </c>
      <c r="AT37" s="23">
        <v>60.81</v>
      </c>
      <c r="AU37" s="23">
        <v>60.81</v>
      </c>
      <c r="AV37" s="23">
        <v>58.11</v>
      </c>
      <c r="AW37" s="23">
        <v>22.97</v>
      </c>
      <c r="AX37" s="23">
        <v>29.05</v>
      </c>
      <c r="AY37" s="23">
        <v>63.51</v>
      </c>
      <c r="AZ37" s="23">
        <v>52.7</v>
      </c>
      <c r="BA37" s="23">
        <v>64.86</v>
      </c>
      <c r="BB37" s="23">
        <v>62.16</v>
      </c>
      <c r="BC37" s="23">
        <v>81.08</v>
      </c>
      <c r="BD37" s="23">
        <v>70.27</v>
      </c>
      <c r="BE37" s="23">
        <v>45.95</v>
      </c>
      <c r="BF37" s="23">
        <v>35.14</v>
      </c>
      <c r="BG37" s="23">
        <v>52.7</v>
      </c>
      <c r="BH37" s="16">
        <f t="shared" si="10"/>
        <v>57.473750000000003</v>
      </c>
      <c r="BI37" s="23">
        <v>31.67</v>
      </c>
      <c r="BJ37" s="23">
        <v>50.83</v>
      </c>
      <c r="BK37" s="23">
        <v>42.22</v>
      </c>
      <c r="BL37" s="23">
        <v>61.67</v>
      </c>
      <c r="BM37" s="16">
        <f t="shared" si="11"/>
        <v>46.597499999999997</v>
      </c>
      <c r="BN37" s="23">
        <v>39.520000000000003</v>
      </c>
      <c r="BO37" s="23">
        <v>45.97</v>
      </c>
      <c r="BP37" s="23">
        <v>38.71</v>
      </c>
      <c r="BQ37" s="23">
        <v>61.29</v>
      </c>
      <c r="BR37" s="16">
        <f t="shared" si="12"/>
        <v>46.372500000000002</v>
      </c>
      <c r="BS37" s="32">
        <v>35.14</v>
      </c>
    </row>
    <row r="38" spans="1:71" x14ac:dyDescent="0.25">
      <c r="A38" s="19" t="s">
        <v>34</v>
      </c>
      <c r="B38" s="23">
        <v>51.21</v>
      </c>
      <c r="C38" s="23">
        <v>60.97</v>
      </c>
      <c r="D38" s="23">
        <v>36.799999999999997</v>
      </c>
      <c r="E38" s="3">
        <f t="shared" si="0"/>
        <v>49.660000000000004</v>
      </c>
      <c r="F38" s="23">
        <v>58.92</v>
      </c>
      <c r="G38" s="23">
        <v>64.59</v>
      </c>
      <c r="H38" s="23">
        <v>34.200000000000003</v>
      </c>
      <c r="I38" s="23">
        <v>41.26</v>
      </c>
      <c r="J38" s="23">
        <v>26.3</v>
      </c>
      <c r="K38" s="3">
        <f t="shared" si="1"/>
        <v>33.92</v>
      </c>
      <c r="L38" s="23">
        <v>60.59</v>
      </c>
      <c r="M38" s="23">
        <v>58.92</v>
      </c>
      <c r="N38" s="23">
        <v>53.53</v>
      </c>
      <c r="O38" s="23">
        <v>42.94</v>
      </c>
      <c r="P38" s="23">
        <v>77.040000000000006</v>
      </c>
      <c r="Q38" s="23">
        <v>60.59</v>
      </c>
      <c r="R38" s="3">
        <f t="shared" si="2"/>
        <v>68.814999999999998</v>
      </c>
      <c r="S38" s="23">
        <v>61.71</v>
      </c>
      <c r="T38" s="23">
        <v>52.23</v>
      </c>
      <c r="U38" s="3">
        <f t="shared" si="3"/>
        <v>56.97</v>
      </c>
      <c r="V38" s="16">
        <f t="shared" si="4"/>
        <v>54.885500000000015</v>
      </c>
      <c r="W38" s="23">
        <v>55.37</v>
      </c>
      <c r="X38" s="23">
        <v>68.489999999999995</v>
      </c>
      <c r="Y38" s="23">
        <v>38.979999999999997</v>
      </c>
      <c r="Z38" s="3">
        <f t="shared" si="5"/>
        <v>54.279999999999994</v>
      </c>
      <c r="AA38" s="23">
        <v>58.56</v>
      </c>
      <c r="AB38" s="23">
        <v>70.489999999999995</v>
      </c>
      <c r="AC38" s="23">
        <v>41.99</v>
      </c>
      <c r="AD38" s="23">
        <v>49.45</v>
      </c>
      <c r="AE38" s="23">
        <v>35.15</v>
      </c>
      <c r="AF38" s="3">
        <f t="shared" si="6"/>
        <v>42.196666666666665</v>
      </c>
      <c r="AG38" s="23">
        <v>56.83</v>
      </c>
      <c r="AH38" s="23">
        <v>59.2</v>
      </c>
      <c r="AI38" s="23">
        <v>46.99</v>
      </c>
      <c r="AJ38" s="23">
        <v>49.91</v>
      </c>
      <c r="AK38" s="23">
        <v>76.680000000000007</v>
      </c>
      <c r="AL38" s="23">
        <v>69.03</v>
      </c>
      <c r="AM38" s="3">
        <f t="shared" si="7"/>
        <v>72.855000000000004</v>
      </c>
      <c r="AN38" s="23">
        <v>65.569999999999993</v>
      </c>
      <c r="AO38" s="23">
        <v>50.73</v>
      </c>
      <c r="AP38" s="3">
        <f t="shared" si="8"/>
        <v>58.149999999999991</v>
      </c>
      <c r="AQ38" s="16">
        <f t="shared" si="9"/>
        <v>56.946166666666656</v>
      </c>
      <c r="AR38" s="23">
        <v>92.14</v>
      </c>
      <c r="AS38" s="23">
        <v>84.06</v>
      </c>
      <c r="AT38" s="23">
        <v>57.86</v>
      </c>
      <c r="AU38" s="23">
        <v>58.73</v>
      </c>
      <c r="AV38" s="23">
        <v>56.99</v>
      </c>
      <c r="AW38" s="23">
        <v>39.299999999999997</v>
      </c>
      <c r="AX38" s="23">
        <v>39.409999999999997</v>
      </c>
      <c r="AY38" s="23">
        <v>59.39</v>
      </c>
      <c r="AZ38" s="23">
        <v>58.3</v>
      </c>
      <c r="BA38" s="23">
        <v>72.930000000000007</v>
      </c>
      <c r="BB38" s="23">
        <v>63.76</v>
      </c>
      <c r="BC38" s="23">
        <v>84.72</v>
      </c>
      <c r="BD38" s="23">
        <v>68.34</v>
      </c>
      <c r="BE38" s="23">
        <v>55.68</v>
      </c>
      <c r="BF38" s="23">
        <v>50.44</v>
      </c>
      <c r="BG38" s="23">
        <v>54.15</v>
      </c>
      <c r="BH38" s="16">
        <f t="shared" si="10"/>
        <v>62.262499999999996</v>
      </c>
      <c r="BI38" s="23">
        <v>39.78</v>
      </c>
      <c r="BJ38" s="23">
        <v>38.75</v>
      </c>
      <c r="BK38" s="23">
        <v>32.340000000000003</v>
      </c>
      <c r="BL38" s="23">
        <v>61.71</v>
      </c>
      <c r="BM38" s="16">
        <f t="shared" si="11"/>
        <v>43.145000000000003</v>
      </c>
      <c r="BN38" s="23">
        <v>38.159999999999997</v>
      </c>
      <c r="BO38" s="23">
        <v>36.89</v>
      </c>
      <c r="BP38" s="23">
        <v>32.54</v>
      </c>
      <c r="BQ38" s="23">
        <v>54.64</v>
      </c>
      <c r="BR38" s="16">
        <f t="shared" si="12"/>
        <v>40.557500000000005</v>
      </c>
      <c r="BS38" s="32">
        <v>42.79</v>
      </c>
    </row>
    <row r="39" spans="1:71" x14ac:dyDescent="0.25">
      <c r="A39" s="19" t="s">
        <v>35</v>
      </c>
      <c r="B39" s="23">
        <v>54.48</v>
      </c>
      <c r="C39" s="23">
        <v>67.16</v>
      </c>
      <c r="D39" s="23">
        <v>46.27</v>
      </c>
      <c r="E39" s="3">
        <f t="shared" si="0"/>
        <v>55.97</v>
      </c>
      <c r="F39" s="23">
        <v>52.24</v>
      </c>
      <c r="G39" s="23">
        <v>68.66</v>
      </c>
      <c r="H39" s="23">
        <v>53.73</v>
      </c>
      <c r="I39" s="23">
        <v>61.94</v>
      </c>
      <c r="J39" s="23">
        <v>27.61</v>
      </c>
      <c r="K39" s="3">
        <f t="shared" si="1"/>
        <v>47.759999999999991</v>
      </c>
      <c r="L39" s="23">
        <v>65.67</v>
      </c>
      <c r="M39" s="23">
        <v>60.45</v>
      </c>
      <c r="N39" s="23">
        <v>34.33</v>
      </c>
      <c r="O39" s="23">
        <v>38.81</v>
      </c>
      <c r="P39" s="23">
        <v>65.67</v>
      </c>
      <c r="Q39" s="23">
        <v>55.22</v>
      </c>
      <c r="R39" s="3">
        <f t="shared" si="2"/>
        <v>60.445</v>
      </c>
      <c r="S39" s="23">
        <v>55.22</v>
      </c>
      <c r="T39" s="23">
        <v>47.76</v>
      </c>
      <c r="U39" s="3">
        <f t="shared" si="3"/>
        <v>51.489999999999995</v>
      </c>
      <c r="V39" s="16">
        <f t="shared" si="4"/>
        <v>53.582499999999996</v>
      </c>
      <c r="W39" s="23">
        <v>47.76</v>
      </c>
      <c r="X39" s="23">
        <v>58.21</v>
      </c>
      <c r="Y39" s="23">
        <v>29.85</v>
      </c>
      <c r="Z39" s="3">
        <f t="shared" si="5"/>
        <v>45.273333333333333</v>
      </c>
      <c r="AA39" s="23">
        <v>29.48</v>
      </c>
      <c r="AB39" s="23">
        <v>66.42</v>
      </c>
      <c r="AC39" s="23">
        <v>22.39</v>
      </c>
      <c r="AD39" s="23">
        <v>32.46</v>
      </c>
      <c r="AE39" s="23">
        <v>13.06</v>
      </c>
      <c r="AF39" s="3">
        <f t="shared" si="6"/>
        <v>22.636666666666667</v>
      </c>
      <c r="AG39" s="23">
        <v>56.72</v>
      </c>
      <c r="AH39" s="23">
        <v>49.63</v>
      </c>
      <c r="AI39" s="23">
        <v>44.03</v>
      </c>
      <c r="AJ39" s="23">
        <v>32.840000000000003</v>
      </c>
      <c r="AK39" s="23">
        <v>67.16</v>
      </c>
      <c r="AL39" s="23">
        <v>64.930000000000007</v>
      </c>
      <c r="AM39" s="3">
        <f t="shared" si="7"/>
        <v>66.045000000000002</v>
      </c>
      <c r="AN39" s="23">
        <v>58.21</v>
      </c>
      <c r="AO39" s="23">
        <v>38.06</v>
      </c>
      <c r="AP39" s="3">
        <f t="shared" si="8"/>
        <v>48.135000000000005</v>
      </c>
      <c r="AQ39" s="16">
        <f t="shared" si="9"/>
        <v>46.121000000000009</v>
      </c>
      <c r="AR39" s="23">
        <v>90.98</v>
      </c>
      <c r="AS39" s="23">
        <v>77.87</v>
      </c>
      <c r="AT39" s="23">
        <v>27.05</v>
      </c>
      <c r="AU39" s="23">
        <v>58.2</v>
      </c>
      <c r="AV39" s="23">
        <v>43.44</v>
      </c>
      <c r="AW39" s="23">
        <v>22.54</v>
      </c>
      <c r="AX39" s="23">
        <v>24.18</v>
      </c>
      <c r="AY39" s="23">
        <v>45.9</v>
      </c>
      <c r="AZ39" s="23">
        <v>47.54</v>
      </c>
      <c r="BA39" s="23">
        <v>65.569999999999993</v>
      </c>
      <c r="BB39" s="23">
        <v>50</v>
      </c>
      <c r="BC39" s="23">
        <v>77.87</v>
      </c>
      <c r="BD39" s="23">
        <v>50</v>
      </c>
      <c r="BE39" s="23">
        <v>36.89</v>
      </c>
      <c r="BF39" s="23">
        <v>40.98</v>
      </c>
      <c r="BG39" s="23">
        <v>32.79</v>
      </c>
      <c r="BH39" s="16">
        <f t="shared" si="10"/>
        <v>49.487499999999997</v>
      </c>
      <c r="BI39" s="23">
        <v>45.52</v>
      </c>
      <c r="BJ39" s="23">
        <v>41.79</v>
      </c>
      <c r="BK39" s="23">
        <v>53.23</v>
      </c>
      <c r="BL39" s="23">
        <v>44.78</v>
      </c>
      <c r="BM39" s="16">
        <f t="shared" si="11"/>
        <v>46.33</v>
      </c>
      <c r="BN39" s="23">
        <v>20.149999999999999</v>
      </c>
      <c r="BO39" s="23">
        <v>23.13</v>
      </c>
      <c r="BP39" s="23">
        <v>28.11</v>
      </c>
      <c r="BQ39" s="23">
        <v>48.51</v>
      </c>
      <c r="BR39" s="16">
        <f t="shared" si="12"/>
        <v>29.975000000000001</v>
      </c>
      <c r="BS39" s="32">
        <v>19.670000000000002</v>
      </c>
    </row>
    <row r="40" spans="1:71" x14ac:dyDescent="0.25">
      <c r="A40" s="19" t="s">
        <v>36</v>
      </c>
      <c r="B40" s="23">
        <v>52.44</v>
      </c>
      <c r="C40" s="23">
        <v>64.63</v>
      </c>
      <c r="D40" s="23">
        <v>48.17</v>
      </c>
      <c r="E40" s="3">
        <f>AVERAGE(B40:D40)</f>
        <v>55.080000000000005</v>
      </c>
      <c r="F40" s="23">
        <v>62.2</v>
      </c>
      <c r="G40" s="23">
        <v>68.900000000000006</v>
      </c>
      <c r="H40" s="23">
        <v>36.590000000000003</v>
      </c>
      <c r="I40" s="23">
        <v>47.56</v>
      </c>
      <c r="J40" s="23">
        <v>10.98</v>
      </c>
      <c r="K40" s="3">
        <f>AVERAGE(H40:J40)</f>
        <v>31.710000000000004</v>
      </c>
      <c r="L40" s="23">
        <v>73.17</v>
      </c>
      <c r="M40" s="23">
        <v>50</v>
      </c>
      <c r="N40" s="23">
        <v>57.32</v>
      </c>
      <c r="O40" s="23">
        <v>63.41</v>
      </c>
      <c r="P40" s="23">
        <v>54.27</v>
      </c>
      <c r="Q40" s="23">
        <v>67.069999999999993</v>
      </c>
      <c r="R40" s="3">
        <f>AVERAGE(P40:Q40)</f>
        <v>60.67</v>
      </c>
      <c r="S40" s="23">
        <v>69.510000000000005</v>
      </c>
      <c r="T40" s="23">
        <v>49.39</v>
      </c>
      <c r="U40" s="3">
        <f t="shared" si="3"/>
        <v>59.45</v>
      </c>
      <c r="V40" s="16">
        <f>AVERAGE(E40,F40:G40,K40,L40,M40:O40,R40,U40)</f>
        <v>58.190999999999995</v>
      </c>
      <c r="W40" s="23">
        <v>51.8</v>
      </c>
      <c r="X40" s="23">
        <v>63.51</v>
      </c>
      <c r="Y40" s="23">
        <v>40.99</v>
      </c>
      <c r="Z40" s="3">
        <f>AVERAGE(W40:Y40)</f>
        <v>52.1</v>
      </c>
      <c r="AA40" s="23">
        <v>52.7</v>
      </c>
      <c r="AB40" s="23">
        <v>74.77</v>
      </c>
      <c r="AC40" s="23">
        <v>41.89</v>
      </c>
      <c r="AD40" s="23">
        <v>50.9</v>
      </c>
      <c r="AE40" s="23">
        <v>42.34</v>
      </c>
      <c r="AF40" s="3">
        <f>AVERAGE(AC40:AE40)</f>
        <v>45.043333333333329</v>
      </c>
      <c r="AG40" s="23">
        <v>83.78</v>
      </c>
      <c r="AH40" s="23">
        <v>68.02</v>
      </c>
      <c r="AI40" s="23">
        <v>62.16</v>
      </c>
      <c r="AJ40" s="23">
        <v>59.46</v>
      </c>
      <c r="AK40" s="23">
        <v>74.77</v>
      </c>
      <c r="AL40" s="23">
        <v>77.48</v>
      </c>
      <c r="AM40" s="3">
        <f>AVERAGE(AK40:AL40)</f>
        <v>76.125</v>
      </c>
      <c r="AN40" s="23">
        <v>80.180000000000007</v>
      </c>
      <c r="AO40" s="23">
        <v>64.86</v>
      </c>
      <c r="AP40" s="3">
        <f t="shared" si="8"/>
        <v>72.52000000000001</v>
      </c>
      <c r="AQ40" s="16">
        <f>AVERAGE(Z40,AA40:AB40,AF40,AG40,AH40:AJ40,AM40,AP40)</f>
        <v>64.667833333333334</v>
      </c>
      <c r="AR40" s="23">
        <v>79.13</v>
      </c>
      <c r="AS40" s="23">
        <v>70.430000000000007</v>
      </c>
      <c r="AT40" s="23">
        <v>65.22</v>
      </c>
      <c r="AU40" s="23">
        <v>63.48</v>
      </c>
      <c r="AV40" s="23">
        <v>62.61</v>
      </c>
      <c r="AW40" s="23">
        <v>54.35</v>
      </c>
      <c r="AX40" s="23">
        <v>49.13</v>
      </c>
      <c r="AY40" s="23">
        <v>61.74</v>
      </c>
      <c r="AZ40" s="23">
        <v>65.22</v>
      </c>
      <c r="BA40" s="23">
        <v>60.87</v>
      </c>
      <c r="BB40" s="23">
        <v>53.91</v>
      </c>
      <c r="BC40" s="23">
        <v>75.650000000000006</v>
      </c>
      <c r="BD40" s="23">
        <v>60</v>
      </c>
      <c r="BE40" s="23">
        <v>59.13</v>
      </c>
      <c r="BF40" s="23">
        <v>60</v>
      </c>
      <c r="BG40" s="23">
        <v>60</v>
      </c>
      <c r="BH40" s="16">
        <f>AVERAGE(AR40:BG40)</f>
        <v>62.554375</v>
      </c>
      <c r="BI40" s="23">
        <v>45.73</v>
      </c>
      <c r="BJ40" s="23">
        <v>50.61</v>
      </c>
      <c r="BK40" s="23">
        <v>36.99</v>
      </c>
      <c r="BL40" s="23">
        <v>68.290000000000006</v>
      </c>
      <c r="BM40" s="16">
        <f>AVERAGE(BI40:BL40)</f>
        <v>50.405000000000001</v>
      </c>
      <c r="BN40" s="23">
        <v>47.3</v>
      </c>
      <c r="BO40" s="23">
        <v>68.02</v>
      </c>
      <c r="BP40" s="23">
        <v>32.130000000000003</v>
      </c>
      <c r="BQ40" s="23">
        <v>62.16</v>
      </c>
      <c r="BR40" s="16">
        <f>AVERAGE(BN40:BQ40)</f>
        <v>52.402499999999996</v>
      </c>
      <c r="BS40" s="32">
        <v>50.43</v>
      </c>
    </row>
    <row r="41" spans="1:71" x14ac:dyDescent="0.25">
      <c r="B41" s="31"/>
      <c r="C41" s="31"/>
      <c r="D41" s="31"/>
      <c r="F41" s="31"/>
      <c r="G41" s="31"/>
      <c r="H41" s="31"/>
      <c r="I41" s="31"/>
      <c r="J41" s="31"/>
      <c r="L41" s="31"/>
      <c r="M41" s="31"/>
      <c r="N41" s="31"/>
      <c r="O41" s="31"/>
      <c r="P41" s="31"/>
      <c r="Q41" s="31"/>
      <c r="S41" s="31"/>
      <c r="T41" s="31"/>
      <c r="BI41" s="31"/>
      <c r="BJ41" s="31"/>
      <c r="BK41" s="31"/>
      <c r="BL41" s="31"/>
    </row>
  </sheetData>
  <mergeCells count="8">
    <mergeCell ref="BN3:BR3"/>
    <mergeCell ref="BI2:BS2"/>
    <mergeCell ref="B2:BH2"/>
    <mergeCell ref="B1:BS1"/>
    <mergeCell ref="B3:V3"/>
    <mergeCell ref="W3:AQ3"/>
    <mergeCell ref="AR3:BH3"/>
    <mergeCell ref="BI3:BM3"/>
  </mergeCells>
  <conditionalFormatting sqref="B5:BH40">
    <cfRule type="cellIs" dxfId="11" priority="3" operator="lessThan">
      <formula>59.44</formula>
    </cfRule>
    <cfRule type="cellIs" dxfId="10" priority="4" operator="greaterThan">
      <formula>89.44</formula>
    </cfRule>
  </conditionalFormatting>
  <conditionalFormatting sqref="BI5:BS40">
    <cfRule type="cellIs" dxfId="9" priority="1" operator="lessThan">
      <formula>39.44</formula>
    </cfRule>
    <cfRule type="cellIs" dxfId="8" priority="2" operator="greaterThan">
      <formula>59.44</formula>
    </cfRule>
  </conditionalFormatting>
  <pageMargins left="0.7" right="0.7" top="0.75" bottom="0.75" header="0.3" footer="0.3"/>
  <pageSetup paperSize="9" orientation="portrait" r:id="rId1"/>
  <ignoredErrors>
    <ignoredError sqref="K5:K39 R5:R39 AF5:AF39 AM5:AM3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0"/>
  <sheetViews>
    <sheetView zoomScale="90" zoomScaleNormal="90" workbookViewId="0"/>
  </sheetViews>
  <sheetFormatPr defaultRowHeight="15" x14ac:dyDescent="0.25"/>
  <cols>
    <col min="1" max="1" width="40" bestFit="1" customWidth="1"/>
    <col min="51" max="51" width="9.85546875" customWidth="1"/>
  </cols>
  <sheetData>
    <row r="1" spans="1:67" x14ac:dyDescent="0.25">
      <c r="A1" s="32" t="s">
        <v>0</v>
      </c>
      <c r="B1" s="111" t="s">
        <v>39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5"/>
    </row>
    <row r="2" spans="1:67" x14ac:dyDescent="0.25">
      <c r="A2" s="22" t="s">
        <v>42</v>
      </c>
      <c r="B2" s="111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5"/>
      <c r="BE2" s="111" t="s">
        <v>44</v>
      </c>
      <c r="BF2" s="104"/>
      <c r="BG2" s="104"/>
      <c r="BH2" s="104"/>
      <c r="BI2" s="104"/>
      <c r="BJ2" s="104"/>
      <c r="BK2" s="104"/>
      <c r="BL2" s="104"/>
      <c r="BM2" s="104"/>
      <c r="BN2" s="104"/>
      <c r="BO2" s="105"/>
    </row>
    <row r="3" spans="1:67" x14ac:dyDescent="0.25">
      <c r="A3" s="32" t="s">
        <v>3</v>
      </c>
      <c r="B3" s="111">
        <v>2023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5"/>
      <c r="U3" s="111">
        <v>2024</v>
      </c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5"/>
      <c r="AN3" s="111">
        <v>2025</v>
      </c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5"/>
      <c r="BE3" s="111">
        <v>2023</v>
      </c>
      <c r="BF3" s="104"/>
      <c r="BG3" s="104"/>
      <c r="BH3" s="104"/>
      <c r="BI3" s="105"/>
      <c r="BJ3" s="111">
        <v>2024</v>
      </c>
      <c r="BK3" s="104"/>
      <c r="BL3" s="104"/>
      <c r="BM3" s="104"/>
      <c r="BN3" s="105"/>
      <c r="BO3" s="32">
        <v>2025</v>
      </c>
    </row>
    <row r="4" spans="1:67" s="20" customFormat="1" x14ac:dyDescent="0.25">
      <c r="A4" s="43" t="s">
        <v>60</v>
      </c>
      <c r="B4" s="41" t="s">
        <v>74</v>
      </c>
      <c r="C4" s="41" t="s">
        <v>75</v>
      </c>
      <c r="D4" s="47" t="s">
        <v>113</v>
      </c>
      <c r="E4" s="41" t="s">
        <v>70</v>
      </c>
      <c r="F4" s="41" t="s">
        <v>71</v>
      </c>
      <c r="G4" s="47" t="s">
        <v>110</v>
      </c>
      <c r="H4" s="41" t="s">
        <v>76</v>
      </c>
      <c r="I4" s="41" t="s">
        <v>77</v>
      </c>
      <c r="J4" s="41" t="s">
        <v>78</v>
      </c>
      <c r="K4" s="47" t="s">
        <v>114</v>
      </c>
      <c r="L4" s="41" t="s">
        <v>67</v>
      </c>
      <c r="M4" s="41" t="s">
        <v>40</v>
      </c>
      <c r="N4" s="41" t="s">
        <v>41</v>
      </c>
      <c r="O4" s="41" t="s">
        <v>62</v>
      </c>
      <c r="P4" s="41" t="s">
        <v>80</v>
      </c>
      <c r="Q4" s="41" t="s">
        <v>86</v>
      </c>
      <c r="R4" s="41" t="s">
        <v>87</v>
      </c>
      <c r="S4" s="47" t="s">
        <v>115</v>
      </c>
      <c r="T4" s="47" t="s">
        <v>108</v>
      </c>
      <c r="U4" s="41" t="s">
        <v>74</v>
      </c>
      <c r="V4" s="41" t="s">
        <v>75</v>
      </c>
      <c r="W4" s="47" t="s">
        <v>113</v>
      </c>
      <c r="X4" s="41" t="s">
        <v>70</v>
      </c>
      <c r="Y4" s="41" t="s">
        <v>71</v>
      </c>
      <c r="Z4" s="47" t="s">
        <v>110</v>
      </c>
      <c r="AA4" s="41" t="s">
        <v>76</v>
      </c>
      <c r="AB4" s="41" t="s">
        <v>77</v>
      </c>
      <c r="AC4" s="41" t="s">
        <v>78</v>
      </c>
      <c r="AD4" s="47" t="s">
        <v>114</v>
      </c>
      <c r="AE4" s="41" t="s">
        <v>67</v>
      </c>
      <c r="AF4" s="41" t="s">
        <v>40</v>
      </c>
      <c r="AG4" s="41" t="s">
        <v>41</v>
      </c>
      <c r="AH4" s="41" t="s">
        <v>62</v>
      </c>
      <c r="AI4" s="41" t="s">
        <v>80</v>
      </c>
      <c r="AJ4" s="41" t="s">
        <v>86</v>
      </c>
      <c r="AK4" s="41" t="s">
        <v>87</v>
      </c>
      <c r="AL4" s="47" t="s">
        <v>115</v>
      </c>
      <c r="AM4" s="47" t="s">
        <v>108</v>
      </c>
      <c r="AN4" s="41" t="s">
        <v>89</v>
      </c>
      <c r="AO4" s="41" t="s">
        <v>90</v>
      </c>
      <c r="AP4" s="41" t="s">
        <v>91</v>
      </c>
      <c r="AQ4" s="41" t="s">
        <v>92</v>
      </c>
      <c r="AR4" s="41" t="s">
        <v>93</v>
      </c>
      <c r="AS4" s="41" t="s">
        <v>94</v>
      </c>
      <c r="AT4" s="41" t="s">
        <v>81</v>
      </c>
      <c r="AU4" s="41" t="s">
        <v>82</v>
      </c>
      <c r="AV4" s="41" t="s">
        <v>95</v>
      </c>
      <c r="AW4" s="41" t="s">
        <v>96</v>
      </c>
      <c r="AX4" s="41" t="s">
        <v>97</v>
      </c>
      <c r="AY4" s="41" t="s">
        <v>98</v>
      </c>
      <c r="AZ4" s="41" t="s">
        <v>99</v>
      </c>
      <c r="BA4" s="41" t="s">
        <v>100</v>
      </c>
      <c r="BB4" s="41" t="s">
        <v>101</v>
      </c>
      <c r="BC4" s="41" t="s">
        <v>102</v>
      </c>
      <c r="BD4" s="52" t="s">
        <v>108</v>
      </c>
      <c r="BE4" s="41" t="s">
        <v>68</v>
      </c>
      <c r="BF4" s="41" t="s">
        <v>79</v>
      </c>
      <c r="BG4" s="41" t="s">
        <v>88</v>
      </c>
      <c r="BH4" s="41" t="s">
        <v>61</v>
      </c>
      <c r="BI4" s="47" t="s">
        <v>108</v>
      </c>
      <c r="BJ4" s="41" t="s">
        <v>68</v>
      </c>
      <c r="BK4" s="41" t="s">
        <v>79</v>
      </c>
      <c r="BL4" s="41" t="s">
        <v>88</v>
      </c>
      <c r="BM4" s="41" t="s">
        <v>61</v>
      </c>
      <c r="BN4" s="47" t="s">
        <v>108</v>
      </c>
      <c r="BO4" s="41" t="s">
        <v>105</v>
      </c>
    </row>
    <row r="5" spans="1:67" x14ac:dyDescent="0.25">
      <c r="A5" s="18" t="s">
        <v>59</v>
      </c>
      <c r="B5" s="23">
        <v>81.5</v>
      </c>
      <c r="C5" s="23">
        <v>62.21</v>
      </c>
      <c r="D5" s="3">
        <f>AVERAGE(B5:C5)</f>
        <v>71.855000000000004</v>
      </c>
      <c r="E5" s="23">
        <v>66.430000000000007</v>
      </c>
      <c r="F5" s="23">
        <v>29.73</v>
      </c>
      <c r="G5" s="3">
        <f>AVERAGE(E5:F5)</f>
        <v>48.080000000000005</v>
      </c>
      <c r="H5" s="23">
        <v>65.849999999999994</v>
      </c>
      <c r="I5" s="23">
        <v>58.1</v>
      </c>
      <c r="J5" s="23">
        <v>45.83</v>
      </c>
      <c r="K5" s="3">
        <f>AVERAGE(H5:J5)</f>
        <v>56.593333333333327</v>
      </c>
      <c r="L5" s="23">
        <v>58.01</v>
      </c>
      <c r="M5" s="23">
        <v>42.28</v>
      </c>
      <c r="N5" s="23">
        <v>44.15</v>
      </c>
      <c r="O5" s="23">
        <v>36.79</v>
      </c>
      <c r="P5" s="23">
        <v>34.909999999999997</v>
      </c>
      <c r="Q5" s="23">
        <v>74.8</v>
      </c>
      <c r="R5" s="23">
        <v>56.77</v>
      </c>
      <c r="S5" s="3">
        <f>AVERAGE(Q5:R5)</f>
        <v>65.784999999999997</v>
      </c>
      <c r="T5" s="16">
        <f>AVERAGE(D5,G5,K5,L5:P5,S5)</f>
        <v>50.939259259259252</v>
      </c>
      <c r="U5" s="23">
        <v>81.97</v>
      </c>
      <c r="V5" s="23">
        <v>63.97</v>
      </c>
      <c r="W5" s="3">
        <f>AVERAGE(U5:V5)</f>
        <v>72.97</v>
      </c>
      <c r="X5" s="23">
        <v>66.42</v>
      </c>
      <c r="Y5" s="23">
        <v>30.8</v>
      </c>
      <c r="Z5" s="3">
        <f>AVERAGE(X5:Y5)</f>
        <v>48.61</v>
      </c>
      <c r="AA5" s="23">
        <v>66.53</v>
      </c>
      <c r="AB5" s="23">
        <v>58.67</v>
      </c>
      <c r="AC5" s="23">
        <v>46.09</v>
      </c>
      <c r="AD5" s="3">
        <f>AVERAGE(AA5:AC5)</f>
        <v>57.096666666666671</v>
      </c>
      <c r="AE5" s="23">
        <v>59.82</v>
      </c>
      <c r="AF5" s="23">
        <v>44.28</v>
      </c>
      <c r="AG5" s="23">
        <v>46.06</v>
      </c>
      <c r="AH5" s="23">
        <v>38.1</v>
      </c>
      <c r="AI5" s="23">
        <v>34.82</v>
      </c>
      <c r="AJ5" s="23">
        <v>75.62</v>
      </c>
      <c r="AK5" s="23">
        <v>57.91</v>
      </c>
      <c r="AL5" s="3">
        <f>AVERAGE(AJ5:AK5)</f>
        <v>66.765000000000001</v>
      </c>
      <c r="AM5" s="16">
        <f>AVERAGE(W5,Z5,AD5,AE5:AI5,AL5)</f>
        <v>52.057962962962961</v>
      </c>
      <c r="AN5" s="23">
        <v>86.35</v>
      </c>
      <c r="AO5" s="23">
        <v>84.18</v>
      </c>
      <c r="AP5" s="23">
        <v>32.69</v>
      </c>
      <c r="AQ5" s="23">
        <v>64.88</v>
      </c>
      <c r="AR5" s="23">
        <v>72.98</v>
      </c>
      <c r="AS5" s="23">
        <v>73.33</v>
      </c>
      <c r="AT5" s="23">
        <v>78.59</v>
      </c>
      <c r="AU5" s="23">
        <v>39.33</v>
      </c>
      <c r="AV5" s="23">
        <v>50.93</v>
      </c>
      <c r="AW5" s="23">
        <v>50.9</v>
      </c>
      <c r="AX5" s="23">
        <v>46.96</v>
      </c>
      <c r="AY5" s="23">
        <v>79.12</v>
      </c>
      <c r="AZ5" s="23">
        <v>76.569999999999993</v>
      </c>
      <c r="BA5" s="23">
        <v>32.93</v>
      </c>
      <c r="BB5" s="23">
        <v>76.12</v>
      </c>
      <c r="BC5" s="23">
        <v>39.090000000000003</v>
      </c>
      <c r="BD5" s="16">
        <f>AVERAGE(AN5:BC5)</f>
        <v>61.559374999999996</v>
      </c>
      <c r="BE5" s="23">
        <v>65.89</v>
      </c>
      <c r="BF5" s="23">
        <v>36.590000000000003</v>
      </c>
      <c r="BG5" s="23">
        <v>50.35</v>
      </c>
      <c r="BH5" s="23">
        <v>37.21</v>
      </c>
      <c r="BI5" s="16">
        <f>AVERAGE(BE5:BH5)</f>
        <v>47.510000000000005</v>
      </c>
      <c r="BJ5" s="23">
        <v>66.260000000000005</v>
      </c>
      <c r="BK5" s="23">
        <v>36.72</v>
      </c>
      <c r="BL5" s="23">
        <v>51.19</v>
      </c>
      <c r="BM5" s="23">
        <v>37.799999999999997</v>
      </c>
      <c r="BN5" s="16">
        <f>AVERAGE(BJ5:BM5)</f>
        <v>47.992500000000007</v>
      </c>
      <c r="BO5" s="32">
        <v>34.47</v>
      </c>
    </row>
    <row r="6" spans="1:67" s="4" customFormat="1" x14ac:dyDescent="0.25">
      <c r="A6" s="25" t="s">
        <v>4</v>
      </c>
      <c r="B6" s="29">
        <v>82.14</v>
      </c>
      <c r="C6" s="29">
        <v>60.2</v>
      </c>
      <c r="D6" s="26">
        <f t="shared" ref="D6:D39" si="0">AVERAGE(B6:C6)</f>
        <v>71.17</v>
      </c>
      <c r="E6" s="29">
        <v>67.7</v>
      </c>
      <c r="F6" s="29">
        <v>27.16</v>
      </c>
      <c r="G6" s="26">
        <f t="shared" ref="G6:G39" si="1">AVERAGE(E6:F6)</f>
        <v>47.43</v>
      </c>
      <c r="H6" s="29">
        <v>64.400000000000006</v>
      </c>
      <c r="I6" s="29">
        <v>57.59</v>
      </c>
      <c r="J6" s="29">
        <v>44.82</v>
      </c>
      <c r="K6" s="26">
        <f t="shared" ref="K6:K40" si="2">AVERAGE(H6:J6)</f>
        <v>55.603333333333332</v>
      </c>
      <c r="L6" s="29">
        <v>58.35</v>
      </c>
      <c r="M6" s="29">
        <v>41.62</v>
      </c>
      <c r="N6" s="29">
        <v>38.42</v>
      </c>
      <c r="O6" s="29">
        <v>36.53</v>
      </c>
      <c r="P6" s="29">
        <v>32.46</v>
      </c>
      <c r="Q6" s="29">
        <v>67.97</v>
      </c>
      <c r="R6" s="29">
        <v>49.39</v>
      </c>
      <c r="S6" s="26">
        <f t="shared" ref="S6:S39" si="3">AVERAGE(Q6:R6)</f>
        <v>58.68</v>
      </c>
      <c r="T6" s="26">
        <f t="shared" ref="T6:T39" si="4">AVERAGE(D6,G6,K6,L6:P6,S6)</f>
        <v>48.918148148148148</v>
      </c>
      <c r="U6" s="29">
        <v>80.53</v>
      </c>
      <c r="V6" s="29">
        <v>61.37</v>
      </c>
      <c r="W6" s="26">
        <f t="shared" ref="W6:W39" si="5">AVERAGE(U6:V6)</f>
        <v>70.95</v>
      </c>
      <c r="X6" s="29">
        <v>63.7</v>
      </c>
      <c r="Y6" s="29">
        <v>27.69</v>
      </c>
      <c r="Z6" s="26">
        <f t="shared" ref="Z6:Z39" si="6">AVERAGE(X6:Y6)</f>
        <v>45.695</v>
      </c>
      <c r="AA6" s="29">
        <v>63.03</v>
      </c>
      <c r="AB6" s="29">
        <v>55.5</v>
      </c>
      <c r="AC6" s="29">
        <v>42.97</v>
      </c>
      <c r="AD6" s="26">
        <f t="shared" ref="AD6:AD39" si="7">AVERAGE(AA6:AC6)</f>
        <v>53.833333333333336</v>
      </c>
      <c r="AE6" s="29">
        <v>57.58</v>
      </c>
      <c r="AF6" s="29">
        <v>41.61</v>
      </c>
      <c r="AG6" s="29">
        <v>40.590000000000003</v>
      </c>
      <c r="AH6" s="29">
        <v>36.32</v>
      </c>
      <c r="AI6" s="29">
        <v>31.95</v>
      </c>
      <c r="AJ6" s="29">
        <v>68</v>
      </c>
      <c r="AK6" s="29">
        <v>51.02</v>
      </c>
      <c r="AL6" s="26">
        <f t="shared" ref="AL6:AL39" si="8">AVERAGE(AJ6:AK6)</f>
        <v>59.510000000000005</v>
      </c>
      <c r="AM6" s="26">
        <f t="shared" ref="AM6:AM39" si="9">AVERAGE(W6,Z6,AD6,AE6:AI6,AL6)</f>
        <v>48.670925925925921</v>
      </c>
      <c r="AN6" s="29">
        <v>81.94</v>
      </c>
      <c r="AO6" s="29">
        <v>83.18</v>
      </c>
      <c r="AP6" s="29">
        <v>30.85</v>
      </c>
      <c r="AQ6" s="29">
        <v>63.28</v>
      </c>
      <c r="AR6" s="29">
        <v>73.11</v>
      </c>
      <c r="AS6" s="29">
        <v>70.06</v>
      </c>
      <c r="AT6" s="29">
        <v>77.739999999999995</v>
      </c>
      <c r="AU6" s="29">
        <v>35.85</v>
      </c>
      <c r="AV6" s="29">
        <v>49.97</v>
      </c>
      <c r="AW6" s="29">
        <v>49.73</v>
      </c>
      <c r="AX6" s="29">
        <v>41.26</v>
      </c>
      <c r="AY6" s="29">
        <v>73.569999999999993</v>
      </c>
      <c r="AZ6" s="29">
        <v>75.540000000000006</v>
      </c>
      <c r="BA6" s="29">
        <v>31.35</v>
      </c>
      <c r="BB6" s="29">
        <v>74.13</v>
      </c>
      <c r="BC6" s="29">
        <v>40.4</v>
      </c>
      <c r="BD6" s="26">
        <f t="shared" ref="BD6:BD39" si="10">AVERAGE(AN6:BC6)</f>
        <v>59.497499999999995</v>
      </c>
      <c r="BE6" s="29">
        <v>64.28</v>
      </c>
      <c r="BF6" s="29">
        <v>32.31</v>
      </c>
      <c r="BG6" s="29">
        <v>45.24</v>
      </c>
      <c r="BH6" s="29">
        <v>35.22</v>
      </c>
      <c r="BI6" s="26">
        <f t="shared" ref="BI6:BI39" si="11">AVERAGE(BE6:BH6)</f>
        <v>44.262500000000003</v>
      </c>
      <c r="BJ6" s="29">
        <v>63.39</v>
      </c>
      <c r="BK6" s="29">
        <v>31.8</v>
      </c>
      <c r="BL6" s="29">
        <v>47.18</v>
      </c>
      <c r="BM6" s="29">
        <v>33.81</v>
      </c>
      <c r="BN6" s="26">
        <f t="shared" ref="BN6:BN39" si="12">AVERAGE(BJ6:BM6)</f>
        <v>44.045000000000002</v>
      </c>
      <c r="BO6" s="29">
        <v>36.11</v>
      </c>
    </row>
    <row r="7" spans="1:67" x14ac:dyDescent="0.25">
      <c r="A7" s="19" t="s">
        <v>5</v>
      </c>
      <c r="B7" s="23">
        <v>81.33</v>
      </c>
      <c r="C7" s="23">
        <v>68</v>
      </c>
      <c r="D7" s="3">
        <f t="shared" si="0"/>
        <v>74.664999999999992</v>
      </c>
      <c r="E7" s="23">
        <v>82</v>
      </c>
      <c r="F7" s="23">
        <v>14</v>
      </c>
      <c r="G7" s="3">
        <f t="shared" si="1"/>
        <v>48</v>
      </c>
      <c r="H7" s="23">
        <v>72</v>
      </c>
      <c r="I7" s="23">
        <v>74</v>
      </c>
      <c r="J7" s="23">
        <v>50</v>
      </c>
      <c r="K7" s="3">
        <f t="shared" si="2"/>
        <v>65.333333333333329</v>
      </c>
      <c r="L7" s="23">
        <v>54</v>
      </c>
      <c r="M7" s="23">
        <v>60</v>
      </c>
      <c r="N7" s="23">
        <v>56</v>
      </c>
      <c r="O7" s="23">
        <v>64</v>
      </c>
      <c r="P7" s="23">
        <v>32</v>
      </c>
      <c r="Q7" s="23">
        <v>72</v>
      </c>
      <c r="R7" s="23">
        <v>68</v>
      </c>
      <c r="S7" s="3">
        <f t="shared" si="3"/>
        <v>70</v>
      </c>
      <c r="T7" s="16">
        <f t="shared" si="4"/>
        <v>58.22203703703704</v>
      </c>
      <c r="U7" s="23">
        <v>88.57</v>
      </c>
      <c r="V7" s="23">
        <v>74.290000000000006</v>
      </c>
      <c r="W7" s="3">
        <f t="shared" si="5"/>
        <v>81.430000000000007</v>
      </c>
      <c r="X7" s="23">
        <v>62.86</v>
      </c>
      <c r="Y7" s="23">
        <v>32.86</v>
      </c>
      <c r="Z7" s="3">
        <f t="shared" si="6"/>
        <v>47.86</v>
      </c>
      <c r="AA7" s="23">
        <v>80</v>
      </c>
      <c r="AB7" s="23">
        <v>68.569999999999993</v>
      </c>
      <c r="AC7" s="23">
        <v>52.86</v>
      </c>
      <c r="AD7" s="3">
        <f t="shared" si="7"/>
        <v>67.143333333333331</v>
      </c>
      <c r="AE7" s="23">
        <v>78.569999999999993</v>
      </c>
      <c r="AF7" s="23">
        <v>22.86</v>
      </c>
      <c r="AG7" s="23">
        <v>51.43</v>
      </c>
      <c r="AH7" s="23">
        <v>42.86</v>
      </c>
      <c r="AI7" s="23">
        <v>22.86</v>
      </c>
      <c r="AJ7" s="23">
        <v>88.57</v>
      </c>
      <c r="AK7" s="23">
        <v>74.290000000000006</v>
      </c>
      <c r="AL7" s="3">
        <f t="shared" si="8"/>
        <v>81.430000000000007</v>
      </c>
      <c r="AM7" s="16">
        <f t="shared" si="9"/>
        <v>55.160370370370373</v>
      </c>
      <c r="AN7" s="23">
        <v>81.48</v>
      </c>
      <c r="AO7" s="23">
        <v>77.78</v>
      </c>
      <c r="AP7" s="23">
        <v>14.81</v>
      </c>
      <c r="AQ7" s="23">
        <v>62.96</v>
      </c>
      <c r="AR7" s="23">
        <v>88.89</v>
      </c>
      <c r="AS7" s="23">
        <v>62.96</v>
      </c>
      <c r="AT7" s="23">
        <v>85.19</v>
      </c>
      <c r="AU7" s="23">
        <v>81.48</v>
      </c>
      <c r="AV7" s="23">
        <v>55.56</v>
      </c>
      <c r="AW7" s="23">
        <v>48.15</v>
      </c>
      <c r="AX7" s="23">
        <v>51.85</v>
      </c>
      <c r="AY7" s="23">
        <v>85.19</v>
      </c>
      <c r="AZ7" s="23">
        <v>74.069999999999993</v>
      </c>
      <c r="BA7" s="23">
        <v>7.41</v>
      </c>
      <c r="BB7" s="23">
        <v>81.48</v>
      </c>
      <c r="BC7" s="23">
        <v>33.33</v>
      </c>
      <c r="BD7" s="16">
        <f t="shared" si="10"/>
        <v>62.036874999999995</v>
      </c>
      <c r="BE7" s="23">
        <v>74</v>
      </c>
      <c r="BF7" s="23">
        <v>38</v>
      </c>
      <c r="BG7" s="23">
        <v>36</v>
      </c>
      <c r="BH7" s="23">
        <v>22</v>
      </c>
      <c r="BI7" s="16">
        <f t="shared" si="11"/>
        <v>42.5</v>
      </c>
      <c r="BJ7" s="23">
        <v>88.57</v>
      </c>
      <c r="BK7" s="23">
        <v>45.71</v>
      </c>
      <c r="BL7" s="23">
        <v>71.430000000000007</v>
      </c>
      <c r="BM7" s="23">
        <v>51.43</v>
      </c>
      <c r="BN7" s="16">
        <f t="shared" si="12"/>
        <v>64.284999999999997</v>
      </c>
      <c r="BO7" s="32">
        <v>18.52</v>
      </c>
    </row>
    <row r="8" spans="1:67" x14ac:dyDescent="0.25">
      <c r="A8" s="19" t="s">
        <v>6</v>
      </c>
      <c r="B8" s="23">
        <v>81.52</v>
      </c>
      <c r="C8" s="23">
        <v>61.08</v>
      </c>
      <c r="D8" s="3">
        <f t="shared" si="0"/>
        <v>71.3</v>
      </c>
      <c r="E8" s="23">
        <v>69.069999999999993</v>
      </c>
      <c r="F8" s="23">
        <v>25.28</v>
      </c>
      <c r="G8" s="3">
        <f t="shared" si="1"/>
        <v>47.174999999999997</v>
      </c>
      <c r="H8" s="23">
        <v>62.18</v>
      </c>
      <c r="I8" s="23">
        <v>55.59</v>
      </c>
      <c r="J8" s="23">
        <v>41.62</v>
      </c>
      <c r="K8" s="3">
        <f t="shared" si="2"/>
        <v>53.13</v>
      </c>
      <c r="L8" s="23">
        <v>55.49</v>
      </c>
      <c r="M8" s="23">
        <v>39.51</v>
      </c>
      <c r="N8" s="23">
        <v>35.25</v>
      </c>
      <c r="O8" s="23">
        <v>37.880000000000003</v>
      </c>
      <c r="P8" s="23">
        <v>33.14</v>
      </c>
      <c r="Q8" s="23">
        <v>68.97</v>
      </c>
      <c r="R8" s="23">
        <v>55.04</v>
      </c>
      <c r="S8" s="3">
        <f t="shared" si="3"/>
        <v>62.004999999999995</v>
      </c>
      <c r="T8" s="16">
        <f t="shared" si="4"/>
        <v>48.32</v>
      </c>
      <c r="U8" s="23">
        <v>82.75</v>
      </c>
      <c r="V8" s="23">
        <v>62.61</v>
      </c>
      <c r="W8" s="3">
        <f t="shared" si="5"/>
        <v>72.680000000000007</v>
      </c>
      <c r="X8" s="23">
        <v>63.59</v>
      </c>
      <c r="Y8" s="23">
        <v>26.88</v>
      </c>
      <c r="Z8" s="3">
        <f t="shared" si="6"/>
        <v>45.234999999999999</v>
      </c>
      <c r="AA8" s="23">
        <v>60.83</v>
      </c>
      <c r="AB8" s="23">
        <v>50.33</v>
      </c>
      <c r="AC8" s="23">
        <v>38.07</v>
      </c>
      <c r="AD8" s="3">
        <f t="shared" si="7"/>
        <v>49.743333333333332</v>
      </c>
      <c r="AE8" s="23">
        <v>54.96</v>
      </c>
      <c r="AF8" s="23">
        <v>41.54</v>
      </c>
      <c r="AG8" s="23">
        <v>36.619999999999997</v>
      </c>
      <c r="AH8" s="23">
        <v>33.35</v>
      </c>
      <c r="AI8" s="23">
        <v>29.02</v>
      </c>
      <c r="AJ8" s="23">
        <v>68.040000000000006</v>
      </c>
      <c r="AK8" s="23">
        <v>52.85</v>
      </c>
      <c r="AL8" s="3">
        <f t="shared" si="8"/>
        <v>60.445000000000007</v>
      </c>
      <c r="AM8" s="16">
        <f t="shared" si="9"/>
        <v>47.065925925925931</v>
      </c>
      <c r="AN8" s="23">
        <v>83.26</v>
      </c>
      <c r="AO8" s="23">
        <v>82.09</v>
      </c>
      <c r="AP8" s="23">
        <v>33.700000000000003</v>
      </c>
      <c r="AQ8" s="23">
        <v>64.180000000000007</v>
      </c>
      <c r="AR8" s="23">
        <v>72.59</v>
      </c>
      <c r="AS8" s="23">
        <v>71.78</v>
      </c>
      <c r="AT8" s="23">
        <v>73.98</v>
      </c>
      <c r="AU8" s="23">
        <v>40.130000000000003</v>
      </c>
      <c r="AV8" s="23">
        <v>54.02</v>
      </c>
      <c r="AW8" s="23">
        <v>51.13</v>
      </c>
      <c r="AX8" s="23">
        <v>43.93</v>
      </c>
      <c r="AY8" s="23">
        <v>73.61</v>
      </c>
      <c r="AZ8" s="23">
        <v>74.42</v>
      </c>
      <c r="BA8" s="23">
        <v>37.35</v>
      </c>
      <c r="BB8" s="23">
        <v>73.900000000000006</v>
      </c>
      <c r="BC8" s="23">
        <v>43.93</v>
      </c>
      <c r="BD8" s="16">
        <f t="shared" si="10"/>
        <v>60.874999999999993</v>
      </c>
      <c r="BE8" s="23">
        <v>62.22</v>
      </c>
      <c r="BF8" s="23">
        <v>30.28</v>
      </c>
      <c r="BG8" s="23">
        <v>42.95</v>
      </c>
      <c r="BH8" s="23">
        <v>33.590000000000003</v>
      </c>
      <c r="BI8" s="16">
        <f t="shared" si="11"/>
        <v>42.26</v>
      </c>
      <c r="BJ8" s="23">
        <v>60.95</v>
      </c>
      <c r="BK8" s="23">
        <v>30.77</v>
      </c>
      <c r="BL8" s="23">
        <v>46.41</v>
      </c>
      <c r="BM8" s="23">
        <v>31.57</v>
      </c>
      <c r="BN8" s="16">
        <f t="shared" si="12"/>
        <v>42.424999999999997</v>
      </c>
      <c r="BO8" s="32">
        <v>38.08</v>
      </c>
    </row>
    <row r="9" spans="1:67" x14ac:dyDescent="0.25">
      <c r="A9" s="19" t="s">
        <v>7</v>
      </c>
      <c r="B9" s="23">
        <v>87.06</v>
      </c>
      <c r="C9" s="23">
        <v>66.34</v>
      </c>
      <c r="D9" s="3">
        <f t="shared" si="0"/>
        <v>76.7</v>
      </c>
      <c r="E9" s="23">
        <v>61.43</v>
      </c>
      <c r="F9" s="23">
        <v>29.73</v>
      </c>
      <c r="G9" s="3">
        <f t="shared" si="1"/>
        <v>45.58</v>
      </c>
      <c r="H9" s="23">
        <v>62.41</v>
      </c>
      <c r="I9" s="23">
        <v>64</v>
      </c>
      <c r="J9" s="23">
        <v>51.47</v>
      </c>
      <c r="K9" s="3">
        <f t="shared" si="2"/>
        <v>59.293333333333329</v>
      </c>
      <c r="L9" s="23">
        <v>65.72</v>
      </c>
      <c r="M9" s="23">
        <v>40.54</v>
      </c>
      <c r="N9" s="23">
        <v>45.45</v>
      </c>
      <c r="O9" s="23">
        <v>38.33</v>
      </c>
      <c r="P9" s="23">
        <v>27.52</v>
      </c>
      <c r="Q9" s="23">
        <v>72.36</v>
      </c>
      <c r="R9" s="23">
        <v>45.95</v>
      </c>
      <c r="S9" s="3">
        <f t="shared" si="3"/>
        <v>59.155000000000001</v>
      </c>
      <c r="T9" s="16">
        <f t="shared" si="4"/>
        <v>50.920925925925921</v>
      </c>
      <c r="U9" s="23">
        <v>82.39</v>
      </c>
      <c r="V9" s="23">
        <v>55.56</v>
      </c>
      <c r="W9" s="3">
        <f t="shared" si="5"/>
        <v>68.974999999999994</v>
      </c>
      <c r="X9" s="23">
        <v>53.46</v>
      </c>
      <c r="Y9" s="23">
        <v>29.26</v>
      </c>
      <c r="Z9" s="3">
        <f t="shared" si="6"/>
        <v>41.36</v>
      </c>
      <c r="AA9" s="23">
        <v>63.83</v>
      </c>
      <c r="AB9" s="23">
        <v>62.59</v>
      </c>
      <c r="AC9" s="23">
        <v>43.21</v>
      </c>
      <c r="AD9" s="3">
        <f t="shared" si="7"/>
        <v>56.543333333333329</v>
      </c>
      <c r="AE9" s="23">
        <v>65.430000000000007</v>
      </c>
      <c r="AF9" s="23">
        <v>45.93</v>
      </c>
      <c r="AG9" s="23">
        <v>45.93</v>
      </c>
      <c r="AH9" s="23">
        <v>35.06</v>
      </c>
      <c r="AI9" s="23">
        <v>31.11</v>
      </c>
      <c r="AJ9" s="23">
        <v>66.3</v>
      </c>
      <c r="AK9" s="23">
        <v>55.06</v>
      </c>
      <c r="AL9" s="3">
        <f t="shared" si="8"/>
        <v>60.68</v>
      </c>
      <c r="AM9" s="16">
        <f t="shared" si="9"/>
        <v>50.113148148148156</v>
      </c>
      <c r="AN9" s="23">
        <v>81.75</v>
      </c>
      <c r="AO9" s="23">
        <v>89.68</v>
      </c>
      <c r="AP9" s="23">
        <v>46.43</v>
      </c>
      <c r="AQ9" s="23">
        <v>58.13</v>
      </c>
      <c r="AR9" s="23">
        <v>82.14</v>
      </c>
      <c r="AS9" s="23">
        <v>76.19</v>
      </c>
      <c r="AT9" s="23">
        <v>86.9</v>
      </c>
      <c r="AU9" s="23">
        <v>25.79</v>
      </c>
      <c r="AV9" s="23">
        <v>44.44</v>
      </c>
      <c r="AW9" s="23">
        <v>41.87</v>
      </c>
      <c r="AX9" s="23">
        <v>32.54</v>
      </c>
      <c r="AY9" s="23">
        <v>79.37</v>
      </c>
      <c r="AZ9" s="23">
        <v>76.19</v>
      </c>
      <c r="BA9" s="23">
        <v>37.700000000000003</v>
      </c>
      <c r="BB9" s="23">
        <v>75</v>
      </c>
      <c r="BC9" s="23">
        <v>35.32</v>
      </c>
      <c r="BD9" s="16">
        <f t="shared" si="10"/>
        <v>60.590000000000011</v>
      </c>
      <c r="BE9" s="23">
        <v>73.099999999999994</v>
      </c>
      <c r="BF9" s="23">
        <v>40.909999999999997</v>
      </c>
      <c r="BG9" s="23">
        <v>49.26</v>
      </c>
      <c r="BH9" s="23">
        <v>36.119999999999997</v>
      </c>
      <c r="BI9" s="16">
        <f t="shared" si="11"/>
        <v>49.847499999999997</v>
      </c>
      <c r="BJ9" s="23">
        <v>68.89</v>
      </c>
      <c r="BK9" s="23">
        <v>29.14</v>
      </c>
      <c r="BL9" s="23">
        <v>47.16</v>
      </c>
      <c r="BM9" s="23">
        <v>32.22</v>
      </c>
      <c r="BN9" s="16">
        <f t="shared" si="12"/>
        <v>44.352499999999999</v>
      </c>
      <c r="BO9" s="32">
        <v>30.56</v>
      </c>
    </row>
    <row r="10" spans="1:67" x14ac:dyDescent="0.25">
      <c r="A10" s="19" t="s">
        <v>8</v>
      </c>
      <c r="B10" s="23">
        <v>95.24</v>
      </c>
      <c r="C10" s="23">
        <v>62.86</v>
      </c>
      <c r="D10" s="3">
        <f t="shared" si="0"/>
        <v>79.05</v>
      </c>
      <c r="E10" s="23">
        <v>73.569999999999993</v>
      </c>
      <c r="F10" s="23">
        <v>41.43</v>
      </c>
      <c r="G10" s="3">
        <f t="shared" si="1"/>
        <v>57.5</v>
      </c>
      <c r="H10" s="23">
        <v>75</v>
      </c>
      <c r="I10" s="23">
        <v>73.569999999999993</v>
      </c>
      <c r="J10" s="23">
        <v>67.86</v>
      </c>
      <c r="K10" s="3">
        <f t="shared" si="2"/>
        <v>72.143333333333331</v>
      </c>
      <c r="L10" s="23">
        <v>65</v>
      </c>
      <c r="M10" s="23">
        <v>42.86</v>
      </c>
      <c r="N10" s="23">
        <v>50.71</v>
      </c>
      <c r="O10" s="23">
        <v>47.14</v>
      </c>
      <c r="P10" s="23">
        <v>32.86</v>
      </c>
      <c r="Q10" s="23">
        <v>42.86</v>
      </c>
      <c r="R10" s="23">
        <v>11.43</v>
      </c>
      <c r="S10" s="3">
        <f t="shared" si="3"/>
        <v>27.145</v>
      </c>
      <c r="T10" s="16">
        <f t="shared" si="4"/>
        <v>52.712037037037035</v>
      </c>
      <c r="U10" s="23">
        <v>63.11</v>
      </c>
      <c r="V10" s="23">
        <v>46.6</v>
      </c>
      <c r="W10" s="3">
        <f t="shared" si="5"/>
        <v>54.855000000000004</v>
      </c>
      <c r="X10" s="23">
        <v>51.46</v>
      </c>
      <c r="Y10" s="23">
        <v>25.73</v>
      </c>
      <c r="Z10" s="3">
        <f t="shared" si="6"/>
        <v>38.594999999999999</v>
      </c>
      <c r="AA10" s="23">
        <v>53.4</v>
      </c>
      <c r="AB10" s="23">
        <v>38.83</v>
      </c>
      <c r="AC10" s="23">
        <v>29.61</v>
      </c>
      <c r="AD10" s="3">
        <f t="shared" si="7"/>
        <v>40.61333333333333</v>
      </c>
      <c r="AE10" s="23">
        <v>54.37</v>
      </c>
      <c r="AF10" s="23">
        <v>55.34</v>
      </c>
      <c r="AG10" s="23">
        <v>25.24</v>
      </c>
      <c r="AH10" s="23">
        <v>44.66</v>
      </c>
      <c r="AI10" s="23">
        <v>33.979999999999997</v>
      </c>
      <c r="AJ10" s="23">
        <v>54.85</v>
      </c>
      <c r="AK10" s="23">
        <v>39.81</v>
      </c>
      <c r="AL10" s="3">
        <f t="shared" si="8"/>
        <v>47.33</v>
      </c>
      <c r="AM10" s="16">
        <f t="shared" si="9"/>
        <v>43.887037037037032</v>
      </c>
      <c r="AN10" s="23">
        <v>77.42</v>
      </c>
      <c r="AO10" s="23">
        <v>85.48</v>
      </c>
      <c r="AP10" s="23">
        <v>50</v>
      </c>
      <c r="AQ10" s="23">
        <v>63.71</v>
      </c>
      <c r="AR10" s="23">
        <v>82.26</v>
      </c>
      <c r="AS10" s="23">
        <v>77.42</v>
      </c>
      <c r="AT10" s="23">
        <v>91.94</v>
      </c>
      <c r="AU10" s="23">
        <v>64.52</v>
      </c>
      <c r="AV10" s="23">
        <v>43.55</v>
      </c>
      <c r="AW10" s="23">
        <v>53.23</v>
      </c>
      <c r="AX10" s="23">
        <v>41.13</v>
      </c>
      <c r="AY10" s="23">
        <v>74.19</v>
      </c>
      <c r="AZ10" s="23">
        <v>90.32</v>
      </c>
      <c r="BA10" s="23">
        <v>32.26</v>
      </c>
      <c r="BB10" s="23">
        <v>83.87</v>
      </c>
      <c r="BC10" s="23">
        <v>43.55</v>
      </c>
      <c r="BD10" s="16">
        <f t="shared" si="10"/>
        <v>65.928124999999994</v>
      </c>
      <c r="BE10" s="23">
        <v>71.430000000000007</v>
      </c>
      <c r="BF10" s="23">
        <v>32.14</v>
      </c>
      <c r="BG10" s="23">
        <v>41.43</v>
      </c>
      <c r="BH10" s="23">
        <v>46.43</v>
      </c>
      <c r="BI10" s="16">
        <f t="shared" si="11"/>
        <v>47.857500000000002</v>
      </c>
      <c r="BJ10" s="23">
        <v>36.89</v>
      </c>
      <c r="BK10" s="23">
        <v>14.56</v>
      </c>
      <c r="BL10" s="23">
        <v>37.86</v>
      </c>
      <c r="BM10" s="23">
        <v>37.86</v>
      </c>
      <c r="BN10" s="16">
        <f t="shared" si="12"/>
        <v>31.7925</v>
      </c>
      <c r="BO10" s="32">
        <v>29.03</v>
      </c>
    </row>
    <row r="11" spans="1:67" x14ac:dyDescent="0.25">
      <c r="A11" s="19" t="s">
        <v>9</v>
      </c>
      <c r="B11" s="23">
        <v>85.35</v>
      </c>
      <c r="C11" s="23">
        <v>72.73</v>
      </c>
      <c r="D11" s="3">
        <f t="shared" si="0"/>
        <v>79.039999999999992</v>
      </c>
      <c r="E11" s="23">
        <v>71.59</v>
      </c>
      <c r="F11" s="23">
        <v>25.76</v>
      </c>
      <c r="G11" s="3">
        <f t="shared" si="1"/>
        <v>48.675000000000004</v>
      </c>
      <c r="H11" s="23">
        <v>68.94</v>
      </c>
      <c r="I11" s="23">
        <v>64.39</v>
      </c>
      <c r="J11" s="23">
        <v>51.14</v>
      </c>
      <c r="K11" s="3">
        <f t="shared" si="2"/>
        <v>61.489999999999988</v>
      </c>
      <c r="L11" s="23">
        <v>53.79</v>
      </c>
      <c r="M11" s="23">
        <v>28.03</v>
      </c>
      <c r="N11" s="23">
        <v>37.5</v>
      </c>
      <c r="O11" s="23">
        <v>34.090000000000003</v>
      </c>
      <c r="P11" s="23">
        <v>34.090000000000003</v>
      </c>
      <c r="Q11" s="23">
        <v>62.88</v>
      </c>
      <c r="R11" s="23">
        <v>29.92</v>
      </c>
      <c r="S11" s="3">
        <f t="shared" si="3"/>
        <v>46.400000000000006</v>
      </c>
      <c r="T11" s="16">
        <f t="shared" si="4"/>
        <v>47.01166666666667</v>
      </c>
      <c r="U11" s="23">
        <v>85.52</v>
      </c>
      <c r="V11" s="23">
        <v>51.52</v>
      </c>
      <c r="W11" s="3">
        <f t="shared" si="5"/>
        <v>68.52</v>
      </c>
      <c r="X11" s="23">
        <v>61.11</v>
      </c>
      <c r="Y11" s="23">
        <v>22.22</v>
      </c>
      <c r="Z11" s="3">
        <f t="shared" si="6"/>
        <v>41.664999999999999</v>
      </c>
      <c r="AA11" s="23">
        <v>60.1</v>
      </c>
      <c r="AB11" s="23">
        <v>53.03</v>
      </c>
      <c r="AC11" s="23">
        <v>43.94</v>
      </c>
      <c r="AD11" s="3">
        <f t="shared" si="7"/>
        <v>52.356666666666662</v>
      </c>
      <c r="AE11" s="23">
        <v>76.260000000000005</v>
      </c>
      <c r="AF11" s="23">
        <v>29.29</v>
      </c>
      <c r="AG11" s="23">
        <v>69.19</v>
      </c>
      <c r="AH11" s="23">
        <v>30.3</v>
      </c>
      <c r="AI11" s="23">
        <v>22.22</v>
      </c>
      <c r="AJ11" s="23">
        <v>73.739999999999995</v>
      </c>
      <c r="AK11" s="23">
        <v>43.43</v>
      </c>
      <c r="AL11" s="3">
        <f t="shared" si="8"/>
        <v>58.584999999999994</v>
      </c>
      <c r="AM11" s="16">
        <f t="shared" si="9"/>
        <v>49.820740740740746</v>
      </c>
      <c r="AN11" s="23">
        <v>87.13</v>
      </c>
      <c r="AO11" s="23">
        <v>89.11</v>
      </c>
      <c r="AP11" s="23">
        <v>24.75</v>
      </c>
      <c r="AQ11" s="23">
        <v>56.44</v>
      </c>
      <c r="AR11" s="23">
        <v>71.290000000000006</v>
      </c>
      <c r="AS11" s="23">
        <v>69.31</v>
      </c>
      <c r="AT11" s="23">
        <v>71.290000000000006</v>
      </c>
      <c r="AU11" s="23">
        <v>45.54</v>
      </c>
      <c r="AV11" s="23">
        <v>32.67</v>
      </c>
      <c r="AW11" s="23">
        <v>44.06</v>
      </c>
      <c r="AX11" s="23">
        <v>43.07</v>
      </c>
      <c r="AY11" s="23">
        <v>78.22</v>
      </c>
      <c r="AZ11" s="23">
        <v>72.28</v>
      </c>
      <c r="BA11" s="23">
        <v>9.9</v>
      </c>
      <c r="BB11" s="23">
        <v>64.36</v>
      </c>
      <c r="BC11" s="23">
        <v>24.75</v>
      </c>
      <c r="BD11" s="16">
        <f t="shared" si="10"/>
        <v>55.260624999999997</v>
      </c>
      <c r="BE11" s="23">
        <v>72.349999999999994</v>
      </c>
      <c r="BF11" s="23">
        <v>25.38</v>
      </c>
      <c r="BG11" s="23">
        <v>55.3</v>
      </c>
      <c r="BH11" s="23">
        <v>50.76</v>
      </c>
      <c r="BI11" s="16">
        <f t="shared" si="11"/>
        <v>50.947499999999991</v>
      </c>
      <c r="BJ11" s="23">
        <v>67.680000000000007</v>
      </c>
      <c r="BK11" s="23">
        <v>37.880000000000003</v>
      </c>
      <c r="BL11" s="23">
        <v>63.64</v>
      </c>
      <c r="BM11" s="23">
        <v>27.27</v>
      </c>
      <c r="BN11" s="16">
        <f t="shared" si="12"/>
        <v>49.1175</v>
      </c>
      <c r="BO11" s="32">
        <v>33.659999999999997</v>
      </c>
    </row>
    <row r="12" spans="1:67" x14ac:dyDescent="0.25">
      <c r="A12" s="19" t="s">
        <v>10</v>
      </c>
      <c r="B12" s="23">
        <v>88.42</v>
      </c>
      <c r="C12" s="23">
        <v>53.68</v>
      </c>
      <c r="D12" s="3">
        <f t="shared" si="0"/>
        <v>71.05</v>
      </c>
      <c r="E12" s="23">
        <v>59.47</v>
      </c>
      <c r="F12" s="23">
        <v>26.84</v>
      </c>
      <c r="G12" s="3">
        <f t="shared" si="1"/>
        <v>43.155000000000001</v>
      </c>
      <c r="H12" s="23">
        <v>62.63</v>
      </c>
      <c r="I12" s="23">
        <v>62.11</v>
      </c>
      <c r="J12" s="23">
        <v>44.21</v>
      </c>
      <c r="K12" s="3">
        <f t="shared" si="2"/>
        <v>56.31666666666667</v>
      </c>
      <c r="L12" s="23">
        <v>56.84</v>
      </c>
      <c r="M12" s="23">
        <v>53.68</v>
      </c>
      <c r="N12" s="23">
        <v>38.42</v>
      </c>
      <c r="O12" s="23">
        <v>16.84</v>
      </c>
      <c r="P12" s="23">
        <v>18.95</v>
      </c>
      <c r="Q12" s="23">
        <v>68.95</v>
      </c>
      <c r="R12" s="23">
        <v>48.42</v>
      </c>
      <c r="S12" s="3">
        <f t="shared" si="3"/>
        <v>58.685000000000002</v>
      </c>
      <c r="T12" s="16">
        <f t="shared" si="4"/>
        <v>45.992962962962963</v>
      </c>
      <c r="U12" s="23">
        <v>72.28</v>
      </c>
      <c r="V12" s="23">
        <v>49.44</v>
      </c>
      <c r="W12" s="3">
        <f t="shared" si="5"/>
        <v>60.86</v>
      </c>
      <c r="X12" s="23">
        <v>50</v>
      </c>
      <c r="Y12" s="23">
        <v>14.04</v>
      </c>
      <c r="Z12" s="3">
        <f t="shared" si="6"/>
        <v>32.019999999999996</v>
      </c>
      <c r="AA12" s="23">
        <v>62.36</v>
      </c>
      <c r="AB12" s="23">
        <v>62.92</v>
      </c>
      <c r="AC12" s="23">
        <v>57.3</v>
      </c>
      <c r="AD12" s="3">
        <f t="shared" si="7"/>
        <v>60.859999999999992</v>
      </c>
      <c r="AE12" s="23">
        <v>45.51</v>
      </c>
      <c r="AF12" s="23">
        <v>34.83</v>
      </c>
      <c r="AG12" s="23">
        <v>38.200000000000003</v>
      </c>
      <c r="AH12" s="23">
        <v>26.97</v>
      </c>
      <c r="AI12" s="23">
        <v>28.09</v>
      </c>
      <c r="AJ12" s="23">
        <v>82.58</v>
      </c>
      <c r="AK12" s="23">
        <v>48.88</v>
      </c>
      <c r="AL12" s="3">
        <f t="shared" si="8"/>
        <v>65.73</v>
      </c>
      <c r="AM12" s="16">
        <f t="shared" si="9"/>
        <v>43.674444444444447</v>
      </c>
      <c r="AN12" s="23">
        <v>89.47</v>
      </c>
      <c r="AO12" s="23">
        <v>92.11</v>
      </c>
      <c r="AP12" s="23">
        <v>22.37</v>
      </c>
      <c r="AQ12" s="23">
        <v>63.82</v>
      </c>
      <c r="AR12" s="23">
        <v>56.58</v>
      </c>
      <c r="AS12" s="23">
        <v>63.16</v>
      </c>
      <c r="AT12" s="23">
        <v>75</v>
      </c>
      <c r="AU12" s="23">
        <v>14.47</v>
      </c>
      <c r="AV12" s="23">
        <v>23.68</v>
      </c>
      <c r="AW12" s="23">
        <v>59.21</v>
      </c>
      <c r="AX12" s="23">
        <v>35.53</v>
      </c>
      <c r="AY12" s="23">
        <v>72.37</v>
      </c>
      <c r="AZ12" s="23">
        <v>78.95</v>
      </c>
      <c r="BA12" s="23">
        <v>27.63</v>
      </c>
      <c r="BB12" s="23">
        <v>71.05</v>
      </c>
      <c r="BC12" s="23">
        <v>44.74</v>
      </c>
      <c r="BD12" s="16">
        <f t="shared" si="10"/>
        <v>55.633749999999999</v>
      </c>
      <c r="BE12" s="23">
        <v>61.05</v>
      </c>
      <c r="BF12" s="23">
        <v>33.159999999999997</v>
      </c>
      <c r="BG12" s="23">
        <v>33.68</v>
      </c>
      <c r="BH12" s="23">
        <v>23.68</v>
      </c>
      <c r="BI12" s="16">
        <f t="shared" si="11"/>
        <v>37.892499999999998</v>
      </c>
      <c r="BJ12" s="23">
        <v>55.62</v>
      </c>
      <c r="BK12" s="23">
        <v>29.21</v>
      </c>
      <c r="BL12" s="23">
        <v>65.17</v>
      </c>
      <c r="BM12" s="23">
        <v>24.16</v>
      </c>
      <c r="BN12" s="16">
        <f t="shared" si="12"/>
        <v>43.54</v>
      </c>
      <c r="BO12" s="32">
        <v>26.32</v>
      </c>
    </row>
    <row r="13" spans="1:67" x14ac:dyDescent="0.25">
      <c r="A13" s="19" t="s">
        <v>11</v>
      </c>
      <c r="B13" s="23">
        <v>85.26</v>
      </c>
      <c r="C13" s="23">
        <v>69.23</v>
      </c>
      <c r="D13" s="3">
        <f t="shared" si="0"/>
        <v>77.245000000000005</v>
      </c>
      <c r="E13" s="23">
        <v>84.62</v>
      </c>
      <c r="F13" s="23">
        <v>25</v>
      </c>
      <c r="G13" s="3">
        <f t="shared" si="1"/>
        <v>54.81</v>
      </c>
      <c r="H13" s="23">
        <v>83.65</v>
      </c>
      <c r="I13" s="23">
        <v>61.54</v>
      </c>
      <c r="J13" s="23">
        <v>54.81</v>
      </c>
      <c r="K13" s="3">
        <f t="shared" si="2"/>
        <v>66.666666666666671</v>
      </c>
      <c r="L13" s="23">
        <v>84.62</v>
      </c>
      <c r="M13" s="23">
        <v>63.46</v>
      </c>
      <c r="N13" s="23">
        <v>58.65</v>
      </c>
      <c r="O13" s="23">
        <v>48.08</v>
      </c>
      <c r="P13" s="23">
        <v>55.77</v>
      </c>
      <c r="Q13" s="23">
        <v>85.58</v>
      </c>
      <c r="R13" s="23">
        <v>60.58</v>
      </c>
      <c r="S13" s="3">
        <f t="shared" si="3"/>
        <v>73.08</v>
      </c>
      <c r="T13" s="16">
        <f t="shared" si="4"/>
        <v>64.709074074074067</v>
      </c>
      <c r="U13" s="23">
        <v>87.04</v>
      </c>
      <c r="V13" s="23">
        <v>83.33</v>
      </c>
      <c r="W13" s="3">
        <f t="shared" si="5"/>
        <v>85.185000000000002</v>
      </c>
      <c r="X13" s="23">
        <v>54.17</v>
      </c>
      <c r="Y13" s="23">
        <v>18.059999999999999</v>
      </c>
      <c r="Z13" s="3">
        <f t="shared" si="6"/>
        <v>36.115000000000002</v>
      </c>
      <c r="AA13" s="23">
        <v>63.89</v>
      </c>
      <c r="AB13" s="23">
        <v>52.78</v>
      </c>
      <c r="AC13" s="23">
        <v>45.83</v>
      </c>
      <c r="AD13" s="3">
        <f t="shared" si="7"/>
        <v>54.166666666666664</v>
      </c>
      <c r="AE13" s="23">
        <v>61.11</v>
      </c>
      <c r="AF13" s="23">
        <v>33.33</v>
      </c>
      <c r="AG13" s="23">
        <v>22.22</v>
      </c>
      <c r="AH13" s="23">
        <v>11.11</v>
      </c>
      <c r="AI13" s="23">
        <v>5.56</v>
      </c>
      <c r="AJ13" s="23">
        <v>45.83</v>
      </c>
      <c r="AK13" s="23">
        <v>13.89</v>
      </c>
      <c r="AL13" s="3">
        <f t="shared" si="8"/>
        <v>29.86</v>
      </c>
      <c r="AM13" s="16">
        <f t="shared" si="9"/>
        <v>37.628518518518518</v>
      </c>
      <c r="AN13" s="23">
        <v>70.83</v>
      </c>
      <c r="AO13" s="23">
        <v>89.58</v>
      </c>
      <c r="AP13" s="23">
        <v>29.17</v>
      </c>
      <c r="AQ13" s="23">
        <v>69.790000000000006</v>
      </c>
      <c r="AR13" s="23">
        <v>75</v>
      </c>
      <c r="AS13" s="23">
        <v>70.83</v>
      </c>
      <c r="AT13" s="23">
        <v>81.25</v>
      </c>
      <c r="AU13" s="23">
        <v>20.83</v>
      </c>
      <c r="AV13" s="23">
        <v>52.08</v>
      </c>
      <c r="AW13" s="23">
        <v>50</v>
      </c>
      <c r="AX13" s="23">
        <v>44.79</v>
      </c>
      <c r="AY13" s="23">
        <v>85.42</v>
      </c>
      <c r="AZ13" s="23">
        <v>87.5</v>
      </c>
      <c r="BA13" s="23">
        <v>22.92</v>
      </c>
      <c r="BB13" s="23">
        <v>85.42</v>
      </c>
      <c r="BC13" s="23">
        <v>29.17</v>
      </c>
      <c r="BD13" s="16">
        <f t="shared" si="10"/>
        <v>60.286249999999988</v>
      </c>
      <c r="BE13" s="23">
        <v>76.92</v>
      </c>
      <c r="BF13" s="23">
        <v>49.04</v>
      </c>
      <c r="BG13" s="23">
        <v>57.69</v>
      </c>
      <c r="BH13" s="23">
        <v>74.040000000000006</v>
      </c>
      <c r="BI13" s="16">
        <f t="shared" si="11"/>
        <v>64.422499999999999</v>
      </c>
      <c r="BJ13" s="23">
        <v>50</v>
      </c>
      <c r="BK13" s="23">
        <v>37.5</v>
      </c>
      <c r="BL13" s="23">
        <v>22.22</v>
      </c>
      <c r="BM13" s="23">
        <v>5.56</v>
      </c>
      <c r="BN13" s="16">
        <f t="shared" si="12"/>
        <v>28.82</v>
      </c>
      <c r="BO13" s="32">
        <v>35.42</v>
      </c>
    </row>
    <row r="14" spans="1:67" x14ac:dyDescent="0.25">
      <c r="A14" s="19" t="s">
        <v>12</v>
      </c>
      <c r="B14" s="23">
        <v>82.22</v>
      </c>
      <c r="C14" s="23">
        <v>40</v>
      </c>
      <c r="D14" s="3">
        <f t="shared" si="0"/>
        <v>61.11</v>
      </c>
      <c r="E14" s="23">
        <v>63.33</v>
      </c>
      <c r="F14" s="23">
        <v>48.33</v>
      </c>
      <c r="G14" s="3">
        <f t="shared" si="1"/>
        <v>55.83</v>
      </c>
      <c r="H14" s="23">
        <v>55</v>
      </c>
      <c r="I14" s="23">
        <v>48.33</v>
      </c>
      <c r="J14" s="23">
        <v>30</v>
      </c>
      <c r="K14" s="3">
        <f t="shared" si="2"/>
        <v>44.443333333333328</v>
      </c>
      <c r="L14" s="23">
        <v>45</v>
      </c>
      <c r="M14" s="23">
        <v>60</v>
      </c>
      <c r="N14" s="23">
        <v>36.67</v>
      </c>
      <c r="O14" s="23">
        <v>26.67</v>
      </c>
      <c r="P14" s="23">
        <v>50</v>
      </c>
      <c r="Q14" s="23">
        <v>90</v>
      </c>
      <c r="R14" s="23">
        <v>66.67</v>
      </c>
      <c r="S14" s="3">
        <f t="shared" si="3"/>
        <v>78.335000000000008</v>
      </c>
      <c r="T14" s="16">
        <f t="shared" si="4"/>
        <v>50.895370370370379</v>
      </c>
      <c r="U14" s="23">
        <v>96.67</v>
      </c>
      <c r="V14" s="23">
        <v>85</v>
      </c>
      <c r="W14" s="3">
        <f t="shared" si="5"/>
        <v>90.835000000000008</v>
      </c>
      <c r="X14" s="23">
        <v>72.5</v>
      </c>
      <c r="Y14" s="23">
        <v>57.5</v>
      </c>
      <c r="Z14" s="3">
        <f t="shared" si="6"/>
        <v>65</v>
      </c>
      <c r="AA14" s="23">
        <v>77.5</v>
      </c>
      <c r="AB14" s="23">
        <v>75</v>
      </c>
      <c r="AC14" s="23">
        <v>55</v>
      </c>
      <c r="AD14" s="3">
        <f t="shared" si="7"/>
        <v>69.166666666666671</v>
      </c>
      <c r="AE14" s="23">
        <v>65</v>
      </c>
      <c r="AF14" s="23">
        <v>45</v>
      </c>
      <c r="AG14" s="23">
        <v>55</v>
      </c>
      <c r="AH14" s="23">
        <v>20</v>
      </c>
      <c r="AI14" s="23">
        <v>30</v>
      </c>
      <c r="AJ14" s="23">
        <v>40</v>
      </c>
      <c r="AK14" s="23">
        <v>45</v>
      </c>
      <c r="AL14" s="3">
        <f t="shared" si="8"/>
        <v>42.5</v>
      </c>
      <c r="AM14" s="16">
        <f t="shared" si="9"/>
        <v>53.611296296296295</v>
      </c>
      <c r="AN14" s="23">
        <v>100</v>
      </c>
      <c r="AO14" s="23">
        <v>100</v>
      </c>
      <c r="AP14" s="23">
        <v>66.67</v>
      </c>
      <c r="AQ14" s="23">
        <v>83.33</v>
      </c>
      <c r="AR14" s="23">
        <v>66.67</v>
      </c>
      <c r="AS14" s="23">
        <v>83.33</v>
      </c>
      <c r="AT14" s="23">
        <v>50</v>
      </c>
      <c r="AU14" s="23">
        <v>100</v>
      </c>
      <c r="AV14" s="23">
        <v>100</v>
      </c>
      <c r="AW14" s="23">
        <v>83.33</v>
      </c>
      <c r="AX14" s="23">
        <v>66.67</v>
      </c>
      <c r="AY14" s="23">
        <v>83.33</v>
      </c>
      <c r="AZ14" s="23">
        <v>100</v>
      </c>
      <c r="BA14" s="23">
        <v>66.67</v>
      </c>
      <c r="BB14" s="23">
        <v>50</v>
      </c>
      <c r="BC14" s="23">
        <v>66.67</v>
      </c>
      <c r="BD14" s="16">
        <f t="shared" si="10"/>
        <v>79.166875000000005</v>
      </c>
      <c r="BE14" s="23">
        <v>46.67</v>
      </c>
      <c r="BF14" s="23">
        <v>13.33</v>
      </c>
      <c r="BG14" s="23">
        <v>71.67</v>
      </c>
      <c r="BH14" s="23">
        <v>50</v>
      </c>
      <c r="BI14" s="16">
        <f t="shared" si="11"/>
        <v>45.417500000000004</v>
      </c>
      <c r="BJ14" s="23">
        <v>80</v>
      </c>
      <c r="BK14" s="23">
        <v>45</v>
      </c>
      <c r="BL14" s="23">
        <v>65</v>
      </c>
      <c r="BM14" s="23">
        <v>25</v>
      </c>
      <c r="BN14" s="16">
        <f t="shared" si="12"/>
        <v>53.75</v>
      </c>
      <c r="BO14" s="32">
        <v>50</v>
      </c>
    </row>
    <row r="15" spans="1:67" x14ac:dyDescent="0.25">
      <c r="A15" s="19" t="s">
        <v>13</v>
      </c>
      <c r="B15" s="23">
        <v>82.72</v>
      </c>
      <c r="C15" s="23">
        <v>74.069999999999993</v>
      </c>
      <c r="D15" s="3">
        <f t="shared" si="0"/>
        <v>78.394999999999996</v>
      </c>
      <c r="E15" s="23">
        <v>72.959999999999994</v>
      </c>
      <c r="F15" s="23">
        <v>17.41</v>
      </c>
      <c r="G15" s="3">
        <f t="shared" si="1"/>
        <v>45.184999999999995</v>
      </c>
      <c r="H15" s="23">
        <v>64.44</v>
      </c>
      <c r="I15" s="23">
        <v>64.81</v>
      </c>
      <c r="J15" s="23">
        <v>48.15</v>
      </c>
      <c r="K15" s="3">
        <f t="shared" si="2"/>
        <v>59.133333333333333</v>
      </c>
      <c r="L15" s="23">
        <v>55.93</v>
      </c>
      <c r="M15" s="23">
        <v>46.67</v>
      </c>
      <c r="N15" s="23">
        <v>44.44</v>
      </c>
      <c r="O15" s="23">
        <v>40.74</v>
      </c>
      <c r="P15" s="23">
        <v>31.85</v>
      </c>
      <c r="Q15" s="23">
        <v>82.22</v>
      </c>
      <c r="R15" s="23">
        <v>64.81</v>
      </c>
      <c r="S15" s="3">
        <f t="shared" si="3"/>
        <v>73.515000000000001</v>
      </c>
      <c r="T15" s="16">
        <f t="shared" si="4"/>
        <v>52.873148148148147</v>
      </c>
      <c r="U15" s="23">
        <v>88.7</v>
      </c>
      <c r="V15" s="23">
        <v>62.71</v>
      </c>
      <c r="W15" s="3">
        <f t="shared" si="5"/>
        <v>75.704999999999998</v>
      </c>
      <c r="X15" s="23">
        <v>80.510000000000005</v>
      </c>
      <c r="Y15" s="23">
        <v>22.88</v>
      </c>
      <c r="Z15" s="3">
        <f t="shared" si="6"/>
        <v>51.695</v>
      </c>
      <c r="AA15" s="23">
        <v>75.42</v>
      </c>
      <c r="AB15" s="23">
        <v>66.099999999999994</v>
      </c>
      <c r="AC15" s="23">
        <v>58.47</v>
      </c>
      <c r="AD15" s="3">
        <f t="shared" si="7"/>
        <v>66.663333333333327</v>
      </c>
      <c r="AE15" s="23">
        <v>69.489999999999995</v>
      </c>
      <c r="AF15" s="23">
        <v>45.76</v>
      </c>
      <c r="AG15" s="23">
        <v>38.979999999999997</v>
      </c>
      <c r="AH15" s="23">
        <v>44.07</v>
      </c>
      <c r="AI15" s="23">
        <v>15.25</v>
      </c>
      <c r="AJ15" s="23">
        <v>80.510000000000005</v>
      </c>
      <c r="AK15" s="23">
        <v>66.099999999999994</v>
      </c>
      <c r="AL15" s="3">
        <f t="shared" si="8"/>
        <v>73.305000000000007</v>
      </c>
      <c r="AM15" s="16">
        <f t="shared" si="9"/>
        <v>53.435370370370372</v>
      </c>
      <c r="AN15" s="23">
        <v>94.87</v>
      </c>
      <c r="AO15" s="23">
        <v>97.44</v>
      </c>
      <c r="AP15" s="23">
        <v>12.82</v>
      </c>
      <c r="AQ15" s="23">
        <v>61.54</v>
      </c>
      <c r="AR15" s="23">
        <v>64.099999999999994</v>
      </c>
      <c r="AS15" s="23">
        <v>64.099999999999994</v>
      </c>
      <c r="AT15" s="23">
        <v>89.74</v>
      </c>
      <c r="AU15" s="23">
        <v>25.64</v>
      </c>
      <c r="AV15" s="23">
        <v>51.28</v>
      </c>
      <c r="AW15" s="23">
        <v>62.82</v>
      </c>
      <c r="AX15" s="23">
        <v>37.18</v>
      </c>
      <c r="AY15" s="23">
        <v>84.62</v>
      </c>
      <c r="AZ15" s="23">
        <v>76.92</v>
      </c>
      <c r="BA15" s="23">
        <v>10.26</v>
      </c>
      <c r="BB15" s="23">
        <v>79.489999999999995</v>
      </c>
      <c r="BC15" s="23">
        <v>46.15</v>
      </c>
      <c r="BD15" s="16">
        <f t="shared" si="10"/>
        <v>59.935624999999995</v>
      </c>
      <c r="BE15" s="23">
        <v>69.260000000000005</v>
      </c>
      <c r="BF15" s="23">
        <v>30.37</v>
      </c>
      <c r="BG15" s="23">
        <v>43.7</v>
      </c>
      <c r="BH15" s="23">
        <v>37.04</v>
      </c>
      <c r="BI15" s="16">
        <f t="shared" si="11"/>
        <v>45.092500000000001</v>
      </c>
      <c r="BJ15" s="23">
        <v>73.73</v>
      </c>
      <c r="BK15" s="23">
        <v>29.66</v>
      </c>
      <c r="BL15" s="23">
        <v>60.17</v>
      </c>
      <c r="BM15" s="23">
        <v>25.42</v>
      </c>
      <c r="BN15" s="16">
        <f t="shared" si="12"/>
        <v>47.245000000000005</v>
      </c>
      <c r="BO15" s="32">
        <v>38.46</v>
      </c>
    </row>
    <row r="16" spans="1:67" x14ac:dyDescent="0.25">
      <c r="A16" s="19" t="s">
        <v>14</v>
      </c>
      <c r="B16" s="23">
        <v>87.78</v>
      </c>
      <c r="C16" s="23">
        <v>58.33</v>
      </c>
      <c r="D16" s="3">
        <f t="shared" si="0"/>
        <v>73.055000000000007</v>
      </c>
      <c r="E16" s="23">
        <v>61.67</v>
      </c>
      <c r="F16" s="23">
        <v>14.17</v>
      </c>
      <c r="G16" s="3">
        <f t="shared" si="1"/>
        <v>37.92</v>
      </c>
      <c r="H16" s="23">
        <v>70.83</v>
      </c>
      <c r="I16" s="23">
        <v>68.33</v>
      </c>
      <c r="J16" s="23">
        <v>60</v>
      </c>
      <c r="K16" s="3">
        <f t="shared" si="2"/>
        <v>66.38666666666667</v>
      </c>
      <c r="L16" s="23">
        <v>63.33</v>
      </c>
      <c r="M16" s="23">
        <v>28.33</v>
      </c>
      <c r="N16" s="23">
        <v>33.33</v>
      </c>
      <c r="O16" s="23">
        <v>30</v>
      </c>
      <c r="P16" s="23">
        <v>16.670000000000002</v>
      </c>
      <c r="Q16" s="23">
        <v>45.83</v>
      </c>
      <c r="R16" s="23">
        <v>30.83</v>
      </c>
      <c r="S16" s="3">
        <f t="shared" si="3"/>
        <v>38.33</v>
      </c>
      <c r="T16" s="16">
        <f t="shared" si="4"/>
        <v>43.039074074074072</v>
      </c>
      <c r="U16" s="23">
        <v>96.97</v>
      </c>
      <c r="V16" s="23">
        <v>84.85</v>
      </c>
      <c r="W16" s="3">
        <f t="shared" si="5"/>
        <v>90.91</v>
      </c>
      <c r="X16" s="23">
        <v>80.3</v>
      </c>
      <c r="Y16" s="23">
        <v>51.52</v>
      </c>
      <c r="Z16" s="3">
        <f t="shared" si="6"/>
        <v>65.91</v>
      </c>
      <c r="AA16" s="23">
        <v>90.91</v>
      </c>
      <c r="AB16" s="23">
        <v>77.27</v>
      </c>
      <c r="AC16" s="23">
        <v>63.64</v>
      </c>
      <c r="AD16" s="3">
        <f t="shared" si="7"/>
        <v>77.273333333333326</v>
      </c>
      <c r="AE16" s="23">
        <v>69.7</v>
      </c>
      <c r="AF16" s="23">
        <v>60.61</v>
      </c>
      <c r="AG16" s="23">
        <v>59.09</v>
      </c>
      <c r="AH16" s="23">
        <v>63.64</v>
      </c>
      <c r="AI16" s="23">
        <v>57.58</v>
      </c>
      <c r="AJ16" s="23">
        <v>78.790000000000006</v>
      </c>
      <c r="AK16" s="23">
        <v>63.64</v>
      </c>
      <c r="AL16" s="3">
        <f t="shared" si="8"/>
        <v>71.215000000000003</v>
      </c>
      <c r="AM16" s="16">
        <f t="shared" si="9"/>
        <v>68.436481481481493</v>
      </c>
      <c r="AN16" s="23">
        <v>88.89</v>
      </c>
      <c r="AO16" s="23">
        <v>85.19</v>
      </c>
      <c r="AP16" s="23">
        <v>70.37</v>
      </c>
      <c r="AQ16" s="23">
        <v>75.930000000000007</v>
      </c>
      <c r="AR16" s="23">
        <v>88.89</v>
      </c>
      <c r="AS16" s="23">
        <v>70.37</v>
      </c>
      <c r="AT16" s="23">
        <v>100</v>
      </c>
      <c r="AU16" s="23">
        <v>22.22</v>
      </c>
      <c r="AV16" s="23">
        <v>33.33</v>
      </c>
      <c r="AW16" s="23">
        <v>48.15</v>
      </c>
      <c r="AX16" s="23">
        <v>37.04</v>
      </c>
      <c r="AY16" s="23">
        <v>85.19</v>
      </c>
      <c r="AZ16" s="23">
        <v>92.59</v>
      </c>
      <c r="BA16" s="23">
        <v>22.22</v>
      </c>
      <c r="BB16" s="23">
        <v>92.59</v>
      </c>
      <c r="BC16" s="23">
        <v>29.63</v>
      </c>
      <c r="BD16" s="16">
        <f t="shared" si="10"/>
        <v>65.162500000000009</v>
      </c>
      <c r="BE16" s="23">
        <v>50</v>
      </c>
      <c r="BF16" s="23">
        <v>21.67</v>
      </c>
      <c r="BG16" s="23">
        <v>42.5</v>
      </c>
      <c r="BH16" s="23">
        <v>29.17</v>
      </c>
      <c r="BI16" s="16">
        <f t="shared" si="11"/>
        <v>35.835000000000001</v>
      </c>
      <c r="BJ16" s="23">
        <v>90.91</v>
      </c>
      <c r="BK16" s="23">
        <v>51.52</v>
      </c>
      <c r="BL16" s="23">
        <v>72.73</v>
      </c>
      <c r="BM16" s="23">
        <v>51.52</v>
      </c>
      <c r="BN16" s="16">
        <f t="shared" si="12"/>
        <v>66.67</v>
      </c>
      <c r="BO16" s="32">
        <v>33.33</v>
      </c>
    </row>
    <row r="17" spans="1:67" x14ac:dyDescent="0.25">
      <c r="A17" s="19" t="s">
        <v>15</v>
      </c>
      <c r="B17" s="23">
        <v>86.42</v>
      </c>
      <c r="C17" s="23">
        <v>70.37</v>
      </c>
      <c r="D17" s="3">
        <f t="shared" si="0"/>
        <v>78.39500000000001</v>
      </c>
      <c r="E17" s="23">
        <v>66.67</v>
      </c>
      <c r="F17" s="23">
        <v>18.52</v>
      </c>
      <c r="G17" s="3">
        <f t="shared" si="1"/>
        <v>42.594999999999999</v>
      </c>
      <c r="H17" s="23">
        <v>68.52</v>
      </c>
      <c r="I17" s="23">
        <v>53.7</v>
      </c>
      <c r="J17" s="23">
        <v>40.74</v>
      </c>
      <c r="K17" s="3">
        <f t="shared" si="2"/>
        <v>54.32</v>
      </c>
      <c r="L17" s="23">
        <v>72.22</v>
      </c>
      <c r="M17" s="23">
        <v>59.26</v>
      </c>
      <c r="N17" s="23">
        <v>57.41</v>
      </c>
      <c r="O17" s="23">
        <v>59.26</v>
      </c>
      <c r="P17" s="23">
        <v>18.52</v>
      </c>
      <c r="Q17" s="23">
        <v>55.56</v>
      </c>
      <c r="R17" s="23">
        <v>29.63</v>
      </c>
      <c r="S17" s="3">
        <f t="shared" si="3"/>
        <v>42.594999999999999</v>
      </c>
      <c r="T17" s="16">
        <f t="shared" si="4"/>
        <v>53.841666666666669</v>
      </c>
      <c r="U17" s="23">
        <v>73.78</v>
      </c>
      <c r="V17" s="23">
        <v>36</v>
      </c>
      <c r="W17" s="3">
        <f t="shared" si="5"/>
        <v>54.89</v>
      </c>
      <c r="X17" s="23">
        <v>55.33</v>
      </c>
      <c r="Y17" s="23">
        <v>28</v>
      </c>
      <c r="Z17" s="3">
        <f t="shared" si="6"/>
        <v>41.664999999999999</v>
      </c>
      <c r="AA17" s="23">
        <v>67.33</v>
      </c>
      <c r="AB17" s="23">
        <v>58.67</v>
      </c>
      <c r="AC17" s="23">
        <v>42.67</v>
      </c>
      <c r="AD17" s="3">
        <f t="shared" si="7"/>
        <v>56.223333333333336</v>
      </c>
      <c r="AE17" s="23">
        <v>50.67</v>
      </c>
      <c r="AF17" s="23">
        <v>36</v>
      </c>
      <c r="AG17" s="23">
        <v>23.33</v>
      </c>
      <c r="AH17" s="23">
        <v>26.67</v>
      </c>
      <c r="AI17" s="23">
        <v>29.33</v>
      </c>
      <c r="AJ17" s="23">
        <v>63.33</v>
      </c>
      <c r="AK17" s="23">
        <v>54.67</v>
      </c>
      <c r="AL17" s="3">
        <f t="shared" si="8"/>
        <v>59</v>
      </c>
      <c r="AM17" s="16">
        <f t="shared" si="9"/>
        <v>41.975370370370371</v>
      </c>
      <c r="AN17" s="23">
        <v>84.62</v>
      </c>
      <c r="AO17" s="23">
        <v>74.36</v>
      </c>
      <c r="AP17" s="23">
        <v>12.82</v>
      </c>
      <c r="AQ17" s="23">
        <v>61.54</v>
      </c>
      <c r="AR17" s="23">
        <v>79.489999999999995</v>
      </c>
      <c r="AS17" s="23">
        <v>66.67</v>
      </c>
      <c r="AT17" s="23">
        <v>69.23</v>
      </c>
      <c r="AU17" s="23">
        <v>12.82</v>
      </c>
      <c r="AV17" s="23">
        <v>43.59</v>
      </c>
      <c r="AW17" s="23">
        <v>41.03</v>
      </c>
      <c r="AX17" s="23">
        <v>21.79</v>
      </c>
      <c r="AY17" s="23">
        <v>53.85</v>
      </c>
      <c r="AZ17" s="23">
        <v>58.97</v>
      </c>
      <c r="BA17" s="23">
        <v>23.08</v>
      </c>
      <c r="BB17" s="23">
        <v>64.099999999999994</v>
      </c>
      <c r="BC17" s="23">
        <v>28.21</v>
      </c>
      <c r="BD17" s="16">
        <f t="shared" si="10"/>
        <v>49.760625000000005</v>
      </c>
      <c r="BE17" s="23">
        <v>57.41</v>
      </c>
      <c r="BF17" s="23">
        <v>35.19</v>
      </c>
      <c r="BG17" s="23">
        <v>27.78</v>
      </c>
      <c r="BH17" s="23">
        <v>46.3</v>
      </c>
      <c r="BI17" s="16">
        <f t="shared" si="11"/>
        <v>41.67</v>
      </c>
      <c r="BJ17" s="23">
        <v>57.33</v>
      </c>
      <c r="BK17" s="23">
        <v>27.33</v>
      </c>
      <c r="BL17" s="23">
        <v>50</v>
      </c>
      <c r="BM17" s="23">
        <v>40</v>
      </c>
      <c r="BN17" s="16">
        <f t="shared" si="12"/>
        <v>43.664999999999999</v>
      </c>
      <c r="BO17" s="32">
        <v>23.08</v>
      </c>
    </row>
    <row r="18" spans="1:67" x14ac:dyDescent="0.25">
      <c r="A18" s="19" t="s">
        <v>16</v>
      </c>
      <c r="B18" s="23">
        <v>85.29</v>
      </c>
      <c r="C18" s="23">
        <v>48.65</v>
      </c>
      <c r="D18" s="3">
        <f t="shared" si="0"/>
        <v>66.97</v>
      </c>
      <c r="E18" s="23">
        <v>67.12</v>
      </c>
      <c r="F18" s="23">
        <v>26.13</v>
      </c>
      <c r="G18" s="3">
        <f t="shared" si="1"/>
        <v>46.625</v>
      </c>
      <c r="H18" s="23">
        <v>49.1</v>
      </c>
      <c r="I18" s="23">
        <v>49.55</v>
      </c>
      <c r="J18" s="23">
        <v>33.33</v>
      </c>
      <c r="K18" s="3">
        <f t="shared" si="2"/>
        <v>43.993333333333339</v>
      </c>
      <c r="L18" s="23">
        <v>63.96</v>
      </c>
      <c r="M18" s="23">
        <v>32.43</v>
      </c>
      <c r="N18" s="23">
        <v>26.58</v>
      </c>
      <c r="O18" s="23">
        <v>17.12</v>
      </c>
      <c r="P18" s="23">
        <v>21.62</v>
      </c>
      <c r="Q18" s="23">
        <v>54.5</v>
      </c>
      <c r="R18" s="23">
        <v>33.78</v>
      </c>
      <c r="S18" s="3">
        <f t="shared" si="3"/>
        <v>44.14</v>
      </c>
      <c r="T18" s="16">
        <f t="shared" si="4"/>
        <v>40.382037037037037</v>
      </c>
      <c r="U18" s="23">
        <v>72.13</v>
      </c>
      <c r="V18" s="23">
        <v>64.66</v>
      </c>
      <c r="W18" s="3">
        <f t="shared" si="5"/>
        <v>68.394999999999996</v>
      </c>
      <c r="X18" s="23">
        <v>59.48</v>
      </c>
      <c r="Y18" s="23">
        <v>25.86</v>
      </c>
      <c r="Z18" s="3">
        <f t="shared" si="6"/>
        <v>42.67</v>
      </c>
      <c r="AA18" s="23">
        <v>52.16</v>
      </c>
      <c r="AB18" s="23">
        <v>49.14</v>
      </c>
      <c r="AC18" s="23">
        <v>37.07</v>
      </c>
      <c r="AD18" s="3">
        <f t="shared" si="7"/>
        <v>46.123333333333335</v>
      </c>
      <c r="AE18" s="23">
        <v>49.57</v>
      </c>
      <c r="AF18" s="23">
        <v>37.07</v>
      </c>
      <c r="AG18" s="23">
        <v>37.93</v>
      </c>
      <c r="AH18" s="23">
        <v>42.24</v>
      </c>
      <c r="AI18" s="23">
        <v>37.93</v>
      </c>
      <c r="AJ18" s="23">
        <v>62.07</v>
      </c>
      <c r="AK18" s="23">
        <v>40.090000000000003</v>
      </c>
      <c r="AL18" s="3">
        <f t="shared" si="8"/>
        <v>51.08</v>
      </c>
      <c r="AM18" s="16">
        <f t="shared" si="9"/>
        <v>45.889814814814812</v>
      </c>
      <c r="AN18" s="23">
        <v>78.72</v>
      </c>
      <c r="AO18" s="23">
        <v>81.91</v>
      </c>
      <c r="AP18" s="23">
        <v>17.02</v>
      </c>
      <c r="AQ18" s="23">
        <v>59.57</v>
      </c>
      <c r="AR18" s="23">
        <v>74.47</v>
      </c>
      <c r="AS18" s="23">
        <v>79.790000000000006</v>
      </c>
      <c r="AT18" s="23">
        <v>82.98</v>
      </c>
      <c r="AU18" s="23">
        <v>23.4</v>
      </c>
      <c r="AV18" s="23">
        <v>57.45</v>
      </c>
      <c r="AW18" s="23">
        <v>52.66</v>
      </c>
      <c r="AX18" s="23">
        <v>39.89</v>
      </c>
      <c r="AY18" s="23">
        <v>81.91</v>
      </c>
      <c r="AZ18" s="23">
        <v>84.04</v>
      </c>
      <c r="BA18" s="23">
        <v>26.6</v>
      </c>
      <c r="BB18" s="23">
        <v>68.09</v>
      </c>
      <c r="BC18" s="23">
        <v>44.68</v>
      </c>
      <c r="BD18" s="16">
        <f t="shared" si="10"/>
        <v>59.573749999999997</v>
      </c>
      <c r="BE18" s="23">
        <v>56.76</v>
      </c>
      <c r="BF18" s="23">
        <v>28.38</v>
      </c>
      <c r="BG18" s="23">
        <v>32.43</v>
      </c>
      <c r="BH18" s="23">
        <v>21.17</v>
      </c>
      <c r="BI18" s="16">
        <f t="shared" si="11"/>
        <v>34.685000000000002</v>
      </c>
      <c r="BJ18" s="23">
        <v>52.59</v>
      </c>
      <c r="BK18" s="23">
        <v>22.41</v>
      </c>
      <c r="BL18" s="23">
        <v>36.64</v>
      </c>
      <c r="BM18" s="23">
        <v>43.53</v>
      </c>
      <c r="BN18" s="16">
        <f t="shared" si="12"/>
        <v>38.792500000000004</v>
      </c>
      <c r="BO18" s="32">
        <v>47.87</v>
      </c>
    </row>
    <row r="19" spans="1:67" x14ac:dyDescent="0.25">
      <c r="A19" s="19" t="s">
        <v>17</v>
      </c>
      <c r="B19" s="23">
        <v>80</v>
      </c>
      <c r="C19" s="23">
        <v>54.55</v>
      </c>
      <c r="D19" s="3">
        <f t="shared" si="0"/>
        <v>67.275000000000006</v>
      </c>
      <c r="E19" s="23">
        <v>67.27</v>
      </c>
      <c r="F19" s="23">
        <v>20.91</v>
      </c>
      <c r="G19" s="3">
        <f t="shared" si="1"/>
        <v>44.089999999999996</v>
      </c>
      <c r="H19" s="23">
        <v>79.09</v>
      </c>
      <c r="I19" s="23">
        <v>66.36</v>
      </c>
      <c r="J19" s="23">
        <v>69.09</v>
      </c>
      <c r="K19" s="3">
        <f t="shared" si="2"/>
        <v>71.513333333333335</v>
      </c>
      <c r="L19" s="23">
        <v>78.180000000000007</v>
      </c>
      <c r="M19" s="23">
        <v>58.18</v>
      </c>
      <c r="N19" s="23">
        <v>43.64</v>
      </c>
      <c r="O19" s="23">
        <v>56.36</v>
      </c>
      <c r="P19" s="23">
        <v>36.36</v>
      </c>
      <c r="Q19" s="23">
        <v>72.73</v>
      </c>
      <c r="R19" s="23">
        <v>51.82</v>
      </c>
      <c r="S19" s="3">
        <f t="shared" si="3"/>
        <v>62.275000000000006</v>
      </c>
      <c r="T19" s="16">
        <f t="shared" si="4"/>
        <v>57.541481481481483</v>
      </c>
      <c r="U19" s="23">
        <v>71.430000000000007</v>
      </c>
      <c r="V19" s="23">
        <v>57.14</v>
      </c>
      <c r="W19" s="3">
        <f t="shared" si="5"/>
        <v>64.284999999999997</v>
      </c>
      <c r="X19" s="23">
        <v>57.14</v>
      </c>
      <c r="Y19" s="23">
        <v>26.19</v>
      </c>
      <c r="Z19" s="3">
        <f t="shared" si="6"/>
        <v>41.664999999999999</v>
      </c>
      <c r="AA19" s="23">
        <v>66.67</v>
      </c>
      <c r="AB19" s="23">
        <v>64.290000000000006</v>
      </c>
      <c r="AC19" s="23">
        <v>57.14</v>
      </c>
      <c r="AD19" s="3">
        <f t="shared" si="7"/>
        <v>62.70000000000001</v>
      </c>
      <c r="AE19" s="23">
        <v>61.9</v>
      </c>
      <c r="AF19" s="23">
        <v>47.62</v>
      </c>
      <c r="AG19" s="23">
        <v>50</v>
      </c>
      <c r="AH19" s="23">
        <v>42.86</v>
      </c>
      <c r="AI19" s="23">
        <v>52.38</v>
      </c>
      <c r="AJ19" s="23">
        <v>80.95</v>
      </c>
      <c r="AK19" s="23">
        <v>59.52</v>
      </c>
      <c r="AL19" s="3">
        <f t="shared" si="8"/>
        <v>70.234999999999999</v>
      </c>
      <c r="AM19" s="16">
        <f t="shared" si="9"/>
        <v>54.849444444444451</v>
      </c>
      <c r="AN19" s="23">
        <v>100</v>
      </c>
      <c r="AO19" s="23">
        <v>75.86</v>
      </c>
      <c r="AP19" s="23">
        <v>34.479999999999997</v>
      </c>
      <c r="AQ19" s="23">
        <v>55.17</v>
      </c>
      <c r="AR19" s="23">
        <v>51.72</v>
      </c>
      <c r="AS19" s="23">
        <v>51.72</v>
      </c>
      <c r="AT19" s="23">
        <v>55.17</v>
      </c>
      <c r="AU19" s="23">
        <v>65.52</v>
      </c>
      <c r="AV19" s="23">
        <v>44.83</v>
      </c>
      <c r="AW19" s="23">
        <v>48.28</v>
      </c>
      <c r="AX19" s="23">
        <v>36.21</v>
      </c>
      <c r="AY19" s="23">
        <v>89.66</v>
      </c>
      <c r="AZ19" s="23">
        <v>82.76</v>
      </c>
      <c r="BA19" s="23">
        <v>31.03</v>
      </c>
      <c r="BB19" s="23">
        <v>75.86</v>
      </c>
      <c r="BC19" s="23">
        <v>34.479999999999997</v>
      </c>
      <c r="BD19" s="16">
        <f t="shared" si="10"/>
        <v>58.296875</v>
      </c>
      <c r="BE19" s="23">
        <v>84.55</v>
      </c>
      <c r="BF19" s="23">
        <v>39.090000000000003</v>
      </c>
      <c r="BG19" s="23">
        <v>56.36</v>
      </c>
      <c r="BH19" s="23">
        <v>57.27</v>
      </c>
      <c r="BI19" s="16">
        <f t="shared" si="11"/>
        <v>59.317500000000003</v>
      </c>
      <c r="BJ19" s="23">
        <v>61.9</v>
      </c>
      <c r="BK19" s="23">
        <v>26.19</v>
      </c>
      <c r="BL19" s="23">
        <v>40.479999999999997</v>
      </c>
      <c r="BM19" s="23">
        <v>42.86</v>
      </c>
      <c r="BN19" s="16">
        <f t="shared" si="12"/>
        <v>42.857500000000002</v>
      </c>
      <c r="BO19" s="32">
        <v>31.03</v>
      </c>
    </row>
    <row r="20" spans="1:67" x14ac:dyDescent="0.25">
      <c r="A20" s="19" t="s">
        <v>18</v>
      </c>
      <c r="B20" s="23">
        <v>85.48</v>
      </c>
      <c r="C20" s="23">
        <v>27.42</v>
      </c>
      <c r="D20" s="3">
        <f t="shared" si="0"/>
        <v>56.45</v>
      </c>
      <c r="E20" s="23">
        <v>80.650000000000006</v>
      </c>
      <c r="F20" s="23">
        <v>12.9</v>
      </c>
      <c r="G20" s="3">
        <f t="shared" si="1"/>
        <v>46.775000000000006</v>
      </c>
      <c r="H20" s="23">
        <v>70.97</v>
      </c>
      <c r="I20" s="23">
        <v>30.65</v>
      </c>
      <c r="J20" s="23">
        <v>17.739999999999998</v>
      </c>
      <c r="K20" s="3">
        <f t="shared" si="2"/>
        <v>39.786666666666669</v>
      </c>
      <c r="L20" s="23">
        <v>65.319999999999993</v>
      </c>
      <c r="M20" s="23">
        <v>37.1</v>
      </c>
      <c r="N20" s="23">
        <v>9.68</v>
      </c>
      <c r="O20" s="23">
        <v>22.58</v>
      </c>
      <c r="P20" s="23">
        <v>20.97</v>
      </c>
      <c r="Q20" s="23">
        <v>40.32</v>
      </c>
      <c r="R20" s="23">
        <v>33.869999999999997</v>
      </c>
      <c r="S20" s="3">
        <f t="shared" si="3"/>
        <v>37.094999999999999</v>
      </c>
      <c r="T20" s="16">
        <f t="shared" si="4"/>
        <v>37.306296296296296</v>
      </c>
      <c r="U20" s="23">
        <v>84.93</v>
      </c>
      <c r="V20" s="23">
        <v>56.16</v>
      </c>
      <c r="W20" s="3">
        <f t="shared" si="5"/>
        <v>70.545000000000002</v>
      </c>
      <c r="X20" s="23">
        <v>44.52</v>
      </c>
      <c r="Y20" s="23">
        <v>16.440000000000001</v>
      </c>
      <c r="Z20" s="3">
        <f t="shared" si="6"/>
        <v>30.480000000000004</v>
      </c>
      <c r="AA20" s="23">
        <v>63.01</v>
      </c>
      <c r="AB20" s="23">
        <v>42.47</v>
      </c>
      <c r="AC20" s="23">
        <v>39.729999999999997</v>
      </c>
      <c r="AD20" s="3">
        <f t="shared" si="7"/>
        <v>48.403333333333329</v>
      </c>
      <c r="AE20" s="23">
        <v>51.37</v>
      </c>
      <c r="AF20" s="23">
        <v>15.07</v>
      </c>
      <c r="AG20" s="23">
        <v>33.56</v>
      </c>
      <c r="AH20" s="23">
        <v>12.33</v>
      </c>
      <c r="AI20" s="23">
        <v>27.4</v>
      </c>
      <c r="AJ20" s="23">
        <v>78.08</v>
      </c>
      <c r="AK20" s="23">
        <v>43.84</v>
      </c>
      <c r="AL20" s="3">
        <f t="shared" si="8"/>
        <v>60.96</v>
      </c>
      <c r="AM20" s="16">
        <f t="shared" si="9"/>
        <v>38.902037037037033</v>
      </c>
      <c r="AN20" s="23">
        <v>62.79</v>
      </c>
      <c r="AO20" s="23">
        <v>65.12</v>
      </c>
      <c r="AP20" s="23">
        <v>16.28</v>
      </c>
      <c r="AQ20" s="23">
        <v>56.98</v>
      </c>
      <c r="AR20" s="23">
        <v>46.51</v>
      </c>
      <c r="AS20" s="23">
        <v>53.49</v>
      </c>
      <c r="AT20" s="23">
        <v>83.72</v>
      </c>
      <c r="AU20" s="23">
        <v>30.23</v>
      </c>
      <c r="AV20" s="23">
        <v>34.880000000000003</v>
      </c>
      <c r="AW20" s="23">
        <v>36.049999999999997</v>
      </c>
      <c r="AX20" s="23">
        <v>25.58</v>
      </c>
      <c r="AY20" s="23">
        <v>41.86</v>
      </c>
      <c r="AZ20" s="23">
        <v>67.44</v>
      </c>
      <c r="BA20" s="23">
        <v>25.58</v>
      </c>
      <c r="BB20" s="23">
        <v>72.09</v>
      </c>
      <c r="BC20" s="23">
        <v>46.51</v>
      </c>
      <c r="BD20" s="16">
        <f t="shared" si="10"/>
        <v>47.819375000000008</v>
      </c>
      <c r="BE20" s="23">
        <v>62.9</v>
      </c>
      <c r="BF20" s="23">
        <v>19.350000000000001</v>
      </c>
      <c r="BG20" s="23">
        <v>34.68</v>
      </c>
      <c r="BH20" s="23">
        <v>34.68</v>
      </c>
      <c r="BI20" s="16">
        <f t="shared" si="11"/>
        <v>37.902500000000003</v>
      </c>
      <c r="BJ20" s="23">
        <v>58.9</v>
      </c>
      <c r="BK20" s="23">
        <v>16.440000000000001</v>
      </c>
      <c r="BL20" s="23">
        <v>26.71</v>
      </c>
      <c r="BM20" s="23">
        <v>22.6</v>
      </c>
      <c r="BN20" s="16">
        <f t="shared" si="12"/>
        <v>31.162500000000001</v>
      </c>
      <c r="BO20" s="32">
        <v>41.86</v>
      </c>
    </row>
    <row r="21" spans="1:67" x14ac:dyDescent="0.25">
      <c r="A21" s="19" t="s">
        <v>19</v>
      </c>
      <c r="B21" s="23">
        <v>81.42</v>
      </c>
      <c r="C21" s="23">
        <v>52.21</v>
      </c>
      <c r="D21" s="3">
        <f t="shared" si="0"/>
        <v>66.814999999999998</v>
      </c>
      <c r="E21" s="23">
        <v>73.89</v>
      </c>
      <c r="F21" s="23">
        <v>29.2</v>
      </c>
      <c r="G21" s="3">
        <f t="shared" si="1"/>
        <v>51.545000000000002</v>
      </c>
      <c r="H21" s="23">
        <v>68.14</v>
      </c>
      <c r="I21" s="23">
        <v>70.8</v>
      </c>
      <c r="J21" s="23">
        <v>48.67</v>
      </c>
      <c r="K21" s="3">
        <f t="shared" si="2"/>
        <v>62.536666666666669</v>
      </c>
      <c r="L21" s="23">
        <v>69.91</v>
      </c>
      <c r="M21" s="23">
        <v>39.82</v>
      </c>
      <c r="N21" s="23">
        <v>47.79</v>
      </c>
      <c r="O21" s="23">
        <v>47.79</v>
      </c>
      <c r="P21" s="23">
        <v>42.48</v>
      </c>
      <c r="Q21" s="23">
        <v>74.34</v>
      </c>
      <c r="R21" s="23">
        <v>57.08</v>
      </c>
      <c r="S21" s="3">
        <f t="shared" si="3"/>
        <v>65.710000000000008</v>
      </c>
      <c r="T21" s="16">
        <f t="shared" si="4"/>
        <v>54.932962962962975</v>
      </c>
      <c r="U21" s="23">
        <v>87.25</v>
      </c>
      <c r="V21" s="23">
        <v>83.82</v>
      </c>
      <c r="W21" s="3">
        <f t="shared" si="5"/>
        <v>85.534999999999997</v>
      </c>
      <c r="X21" s="23">
        <v>77.94</v>
      </c>
      <c r="Y21" s="23">
        <v>46.32</v>
      </c>
      <c r="Z21" s="3">
        <f t="shared" si="6"/>
        <v>62.129999999999995</v>
      </c>
      <c r="AA21" s="23">
        <v>71.319999999999993</v>
      </c>
      <c r="AB21" s="23">
        <v>74.260000000000005</v>
      </c>
      <c r="AC21" s="23">
        <v>57.35</v>
      </c>
      <c r="AD21" s="3">
        <f t="shared" si="7"/>
        <v>67.643333333333331</v>
      </c>
      <c r="AE21" s="23">
        <v>77.94</v>
      </c>
      <c r="AF21" s="23">
        <v>61.76</v>
      </c>
      <c r="AG21" s="23">
        <v>72.06</v>
      </c>
      <c r="AH21" s="23">
        <v>51.47</v>
      </c>
      <c r="AI21" s="23">
        <v>35.29</v>
      </c>
      <c r="AJ21" s="23">
        <v>70.59</v>
      </c>
      <c r="AK21" s="23">
        <v>52.21</v>
      </c>
      <c r="AL21" s="3">
        <f t="shared" si="8"/>
        <v>61.400000000000006</v>
      </c>
      <c r="AM21" s="16">
        <f t="shared" si="9"/>
        <v>63.914259259259246</v>
      </c>
      <c r="AN21" s="23">
        <v>75.680000000000007</v>
      </c>
      <c r="AO21" s="23">
        <v>83.78</v>
      </c>
      <c r="AP21" s="23">
        <v>31.08</v>
      </c>
      <c r="AQ21" s="23">
        <v>74.319999999999993</v>
      </c>
      <c r="AR21" s="23">
        <v>70.27</v>
      </c>
      <c r="AS21" s="23">
        <v>62.16</v>
      </c>
      <c r="AT21" s="23">
        <v>87.84</v>
      </c>
      <c r="AU21" s="23">
        <v>32.43</v>
      </c>
      <c r="AV21" s="23">
        <v>64.86</v>
      </c>
      <c r="AW21" s="23">
        <v>56.08</v>
      </c>
      <c r="AX21" s="23">
        <v>41.22</v>
      </c>
      <c r="AY21" s="23">
        <v>74.319999999999993</v>
      </c>
      <c r="AZ21" s="23">
        <v>77.03</v>
      </c>
      <c r="BA21" s="23">
        <v>24.32</v>
      </c>
      <c r="BB21" s="23">
        <v>71.62</v>
      </c>
      <c r="BC21" s="23">
        <v>36.49</v>
      </c>
      <c r="BD21" s="16">
        <f t="shared" si="10"/>
        <v>60.21875</v>
      </c>
      <c r="BE21" s="23">
        <v>69.91</v>
      </c>
      <c r="BF21" s="23">
        <v>47.35</v>
      </c>
      <c r="BG21" s="23">
        <v>41.15</v>
      </c>
      <c r="BH21" s="23">
        <v>42.48</v>
      </c>
      <c r="BI21" s="16">
        <f t="shared" si="11"/>
        <v>50.222499999999997</v>
      </c>
      <c r="BJ21" s="23">
        <v>82.35</v>
      </c>
      <c r="BK21" s="23">
        <v>56.62</v>
      </c>
      <c r="BL21" s="23">
        <v>65.44</v>
      </c>
      <c r="BM21" s="23">
        <v>39.71</v>
      </c>
      <c r="BN21" s="16">
        <f t="shared" si="12"/>
        <v>61.03</v>
      </c>
      <c r="BO21" s="32">
        <v>47.3</v>
      </c>
    </row>
    <row r="22" spans="1:67" x14ac:dyDescent="0.25">
      <c r="A22" s="19" t="s">
        <v>57</v>
      </c>
      <c r="B22" s="23">
        <v>82.11</v>
      </c>
      <c r="C22" s="23">
        <v>59.56</v>
      </c>
      <c r="D22" s="3">
        <f t="shared" si="0"/>
        <v>70.835000000000008</v>
      </c>
      <c r="E22" s="23">
        <v>79.41</v>
      </c>
      <c r="F22" s="23">
        <v>14.71</v>
      </c>
      <c r="G22" s="3">
        <f t="shared" si="1"/>
        <v>47.06</v>
      </c>
      <c r="H22" s="23">
        <v>66.180000000000007</v>
      </c>
      <c r="I22" s="23">
        <v>59.56</v>
      </c>
      <c r="J22" s="23">
        <v>53.68</v>
      </c>
      <c r="K22" s="3">
        <f t="shared" si="2"/>
        <v>59.806666666666672</v>
      </c>
      <c r="L22" s="23">
        <v>58.82</v>
      </c>
      <c r="M22" s="23">
        <v>33.090000000000003</v>
      </c>
      <c r="N22" s="23">
        <v>23.53</v>
      </c>
      <c r="O22" s="23">
        <v>34.56</v>
      </c>
      <c r="P22" s="23">
        <v>23.53</v>
      </c>
      <c r="Q22" s="23">
        <v>62.5</v>
      </c>
      <c r="R22" s="23">
        <v>36.4</v>
      </c>
      <c r="S22" s="3">
        <f t="shared" si="3"/>
        <v>49.45</v>
      </c>
      <c r="T22" s="16">
        <f t="shared" si="4"/>
        <v>44.520185185185184</v>
      </c>
      <c r="U22" s="23">
        <v>84.5</v>
      </c>
      <c r="V22" s="23">
        <v>60.47</v>
      </c>
      <c r="W22" s="3">
        <f t="shared" si="5"/>
        <v>72.484999999999999</v>
      </c>
      <c r="X22" s="23">
        <v>72.09</v>
      </c>
      <c r="Y22" s="23">
        <v>21.51</v>
      </c>
      <c r="Z22" s="3">
        <f t="shared" si="6"/>
        <v>46.800000000000004</v>
      </c>
      <c r="AA22" s="23">
        <v>70.930000000000007</v>
      </c>
      <c r="AB22" s="23">
        <v>45.93</v>
      </c>
      <c r="AC22" s="23">
        <v>30.81</v>
      </c>
      <c r="AD22" s="3">
        <f t="shared" si="7"/>
        <v>49.223333333333336</v>
      </c>
      <c r="AE22" s="23">
        <v>77.33</v>
      </c>
      <c r="AF22" s="23">
        <v>26.74</v>
      </c>
      <c r="AG22" s="23">
        <v>20.350000000000001</v>
      </c>
      <c r="AH22" s="23">
        <v>23.26</v>
      </c>
      <c r="AI22" s="23">
        <v>22.09</v>
      </c>
      <c r="AJ22" s="23">
        <v>65.7</v>
      </c>
      <c r="AK22" s="23">
        <v>38.369999999999997</v>
      </c>
      <c r="AL22" s="3">
        <f t="shared" si="8"/>
        <v>52.034999999999997</v>
      </c>
      <c r="AM22" s="16">
        <f t="shared" si="9"/>
        <v>43.368148148148144</v>
      </c>
      <c r="AN22" s="23">
        <v>97.18</v>
      </c>
      <c r="AO22" s="23">
        <v>88.73</v>
      </c>
      <c r="AP22" s="23">
        <v>32.39</v>
      </c>
      <c r="AQ22" s="23">
        <v>71.13</v>
      </c>
      <c r="AR22" s="23">
        <v>85.92</v>
      </c>
      <c r="AS22" s="23">
        <v>90.14</v>
      </c>
      <c r="AT22" s="23">
        <v>84.51</v>
      </c>
      <c r="AU22" s="23">
        <v>16.899999999999999</v>
      </c>
      <c r="AV22" s="23">
        <v>38.03</v>
      </c>
      <c r="AW22" s="23">
        <v>35.21</v>
      </c>
      <c r="AX22" s="23">
        <v>24.65</v>
      </c>
      <c r="AY22" s="23">
        <v>73.239999999999995</v>
      </c>
      <c r="AZ22" s="23">
        <v>67.61</v>
      </c>
      <c r="BA22" s="23">
        <v>4.2300000000000004</v>
      </c>
      <c r="BB22" s="23">
        <v>64.790000000000006</v>
      </c>
      <c r="BC22" s="23">
        <v>18.309999999999999</v>
      </c>
      <c r="BD22" s="16">
        <f t="shared" si="10"/>
        <v>55.810624999999995</v>
      </c>
      <c r="BE22" s="23">
        <v>63.6</v>
      </c>
      <c r="BF22" s="23">
        <v>26.84</v>
      </c>
      <c r="BG22" s="23">
        <v>32.72</v>
      </c>
      <c r="BH22" s="23">
        <v>25.74</v>
      </c>
      <c r="BI22" s="16">
        <f t="shared" si="11"/>
        <v>37.225000000000001</v>
      </c>
      <c r="BJ22" s="23">
        <v>63.37</v>
      </c>
      <c r="BK22" s="23">
        <v>18.600000000000001</v>
      </c>
      <c r="BL22" s="23">
        <v>27.91</v>
      </c>
      <c r="BM22" s="23">
        <v>27.91</v>
      </c>
      <c r="BN22" s="16">
        <f t="shared" si="12"/>
        <v>34.447499999999998</v>
      </c>
      <c r="BO22" s="32">
        <v>5.63</v>
      </c>
    </row>
    <row r="23" spans="1:67" x14ac:dyDescent="0.25">
      <c r="A23" s="19" t="s">
        <v>20</v>
      </c>
      <c r="B23" s="23">
        <v>71.430000000000007</v>
      </c>
      <c r="C23" s="23">
        <v>50.65</v>
      </c>
      <c r="D23" s="3">
        <f t="shared" si="0"/>
        <v>61.040000000000006</v>
      </c>
      <c r="E23" s="23">
        <v>43.51</v>
      </c>
      <c r="F23" s="23">
        <v>19.48</v>
      </c>
      <c r="G23" s="3">
        <f t="shared" si="1"/>
        <v>31.494999999999997</v>
      </c>
      <c r="H23" s="23">
        <v>57.14</v>
      </c>
      <c r="I23" s="23">
        <v>30.52</v>
      </c>
      <c r="J23" s="23">
        <v>15.58</v>
      </c>
      <c r="K23" s="3">
        <f t="shared" si="2"/>
        <v>34.413333333333334</v>
      </c>
      <c r="L23" s="23">
        <v>39.61</v>
      </c>
      <c r="M23" s="23">
        <v>32.47</v>
      </c>
      <c r="N23" s="23">
        <v>30.52</v>
      </c>
      <c r="O23" s="23">
        <v>9.09</v>
      </c>
      <c r="P23" s="23">
        <v>18.18</v>
      </c>
      <c r="Q23" s="23">
        <v>57.79</v>
      </c>
      <c r="R23" s="23">
        <v>42.21</v>
      </c>
      <c r="S23" s="3">
        <f t="shared" si="3"/>
        <v>50</v>
      </c>
      <c r="T23" s="16">
        <f t="shared" si="4"/>
        <v>34.090925925925923</v>
      </c>
      <c r="U23" s="23">
        <v>90.23</v>
      </c>
      <c r="V23" s="23">
        <v>81.03</v>
      </c>
      <c r="W23" s="3">
        <f t="shared" si="5"/>
        <v>85.63</v>
      </c>
      <c r="X23" s="23">
        <v>69.83</v>
      </c>
      <c r="Y23" s="23">
        <v>18.97</v>
      </c>
      <c r="Z23" s="3">
        <f t="shared" si="6"/>
        <v>44.4</v>
      </c>
      <c r="AA23" s="23">
        <v>64.66</v>
      </c>
      <c r="AB23" s="23">
        <v>54.31</v>
      </c>
      <c r="AC23" s="23">
        <v>16.38</v>
      </c>
      <c r="AD23" s="3">
        <f t="shared" si="7"/>
        <v>45.116666666666667</v>
      </c>
      <c r="AE23" s="23">
        <v>59.48</v>
      </c>
      <c r="AF23" s="23">
        <v>60.34</v>
      </c>
      <c r="AG23" s="23">
        <v>46.55</v>
      </c>
      <c r="AH23" s="23">
        <v>31.03</v>
      </c>
      <c r="AI23" s="23">
        <v>17.239999999999998</v>
      </c>
      <c r="AJ23" s="23">
        <v>62.07</v>
      </c>
      <c r="AK23" s="23">
        <v>54.31</v>
      </c>
      <c r="AL23" s="3">
        <f t="shared" si="8"/>
        <v>58.19</v>
      </c>
      <c r="AM23" s="16">
        <f t="shared" si="9"/>
        <v>49.775185185185194</v>
      </c>
      <c r="AN23" s="23">
        <v>87.88</v>
      </c>
      <c r="AO23" s="23">
        <v>75.760000000000005</v>
      </c>
      <c r="AP23" s="23">
        <v>27.27</v>
      </c>
      <c r="AQ23" s="23">
        <v>67.42</v>
      </c>
      <c r="AR23" s="23">
        <v>77.27</v>
      </c>
      <c r="AS23" s="23">
        <v>90.91</v>
      </c>
      <c r="AT23" s="23">
        <v>81.819999999999993</v>
      </c>
      <c r="AU23" s="23">
        <v>31.82</v>
      </c>
      <c r="AV23" s="23">
        <v>51.52</v>
      </c>
      <c r="AW23" s="23">
        <v>54.55</v>
      </c>
      <c r="AX23" s="23">
        <v>41.67</v>
      </c>
      <c r="AY23" s="23">
        <v>77.27</v>
      </c>
      <c r="AZ23" s="23">
        <v>63.64</v>
      </c>
      <c r="BA23" s="23">
        <v>22.73</v>
      </c>
      <c r="BB23" s="23">
        <v>78.790000000000006</v>
      </c>
      <c r="BC23" s="23">
        <v>42.42</v>
      </c>
      <c r="BD23" s="16">
        <f t="shared" si="10"/>
        <v>60.796249999999986</v>
      </c>
      <c r="BE23" s="23">
        <v>36.36</v>
      </c>
      <c r="BF23" s="23">
        <v>11.69</v>
      </c>
      <c r="BG23" s="23">
        <v>44.16</v>
      </c>
      <c r="BH23" s="23">
        <v>17.53</v>
      </c>
      <c r="BI23" s="16">
        <f t="shared" si="11"/>
        <v>27.434999999999999</v>
      </c>
      <c r="BJ23" s="23">
        <v>56.9</v>
      </c>
      <c r="BK23" s="23">
        <v>20.69</v>
      </c>
      <c r="BL23" s="23">
        <v>37.07</v>
      </c>
      <c r="BM23" s="23">
        <v>48.28</v>
      </c>
      <c r="BN23" s="16">
        <f t="shared" si="12"/>
        <v>40.734999999999999</v>
      </c>
      <c r="BO23" s="32">
        <v>45.45</v>
      </c>
    </row>
    <row r="24" spans="1:67" x14ac:dyDescent="0.25">
      <c r="A24" s="19" t="s">
        <v>21</v>
      </c>
      <c r="B24" s="23">
        <v>72.64</v>
      </c>
      <c r="C24" s="23">
        <v>60.45</v>
      </c>
      <c r="D24" s="3">
        <f t="shared" si="0"/>
        <v>66.545000000000002</v>
      </c>
      <c r="E24" s="23">
        <v>66.040000000000006</v>
      </c>
      <c r="F24" s="23">
        <v>31.72</v>
      </c>
      <c r="G24" s="3">
        <f t="shared" si="1"/>
        <v>48.88</v>
      </c>
      <c r="H24" s="23">
        <v>59.33</v>
      </c>
      <c r="I24" s="23">
        <v>55.22</v>
      </c>
      <c r="J24" s="23">
        <v>42.16</v>
      </c>
      <c r="K24" s="3">
        <f t="shared" si="2"/>
        <v>52.236666666666657</v>
      </c>
      <c r="L24" s="23">
        <v>55.6</v>
      </c>
      <c r="M24" s="23">
        <v>25.37</v>
      </c>
      <c r="N24" s="23">
        <v>32.090000000000003</v>
      </c>
      <c r="O24" s="23">
        <v>38.81</v>
      </c>
      <c r="P24" s="23">
        <v>61.19</v>
      </c>
      <c r="Q24" s="23">
        <v>67.540000000000006</v>
      </c>
      <c r="R24" s="23">
        <v>49.63</v>
      </c>
      <c r="S24" s="3">
        <f t="shared" si="3"/>
        <v>58.585000000000008</v>
      </c>
      <c r="T24" s="16">
        <f t="shared" si="4"/>
        <v>48.811851851851856</v>
      </c>
      <c r="U24" s="23">
        <v>71.739999999999995</v>
      </c>
      <c r="V24" s="23">
        <v>62.25</v>
      </c>
      <c r="W24" s="3">
        <f t="shared" si="5"/>
        <v>66.995000000000005</v>
      </c>
      <c r="X24" s="23">
        <v>69.209999999999994</v>
      </c>
      <c r="Y24" s="23">
        <v>35.76</v>
      </c>
      <c r="Z24" s="3">
        <f t="shared" si="6"/>
        <v>52.484999999999999</v>
      </c>
      <c r="AA24" s="23">
        <v>63.58</v>
      </c>
      <c r="AB24" s="23">
        <v>58.28</v>
      </c>
      <c r="AC24" s="23">
        <v>36.75</v>
      </c>
      <c r="AD24" s="3">
        <f t="shared" si="7"/>
        <v>52.870000000000005</v>
      </c>
      <c r="AE24" s="23">
        <v>46.69</v>
      </c>
      <c r="AF24" s="23">
        <v>62.25</v>
      </c>
      <c r="AG24" s="23">
        <v>41.06</v>
      </c>
      <c r="AH24" s="23">
        <v>43.05</v>
      </c>
      <c r="AI24" s="23">
        <v>37.75</v>
      </c>
      <c r="AJ24" s="23">
        <v>54.3</v>
      </c>
      <c r="AK24" s="23">
        <v>42.05</v>
      </c>
      <c r="AL24" s="3">
        <f t="shared" si="8"/>
        <v>48.174999999999997</v>
      </c>
      <c r="AM24" s="16">
        <f t="shared" si="9"/>
        <v>50.147222222222226</v>
      </c>
      <c r="AN24" s="23">
        <v>91.26</v>
      </c>
      <c r="AO24" s="23">
        <v>81.55</v>
      </c>
      <c r="AP24" s="23">
        <v>29.13</v>
      </c>
      <c r="AQ24" s="23">
        <v>71.84</v>
      </c>
      <c r="AR24" s="23">
        <v>82.52</v>
      </c>
      <c r="AS24" s="23">
        <v>69.900000000000006</v>
      </c>
      <c r="AT24" s="23">
        <v>81.55</v>
      </c>
      <c r="AU24" s="23">
        <v>32.04</v>
      </c>
      <c r="AV24" s="23">
        <v>40.78</v>
      </c>
      <c r="AW24" s="23">
        <v>46.12</v>
      </c>
      <c r="AX24" s="23">
        <v>37.380000000000003</v>
      </c>
      <c r="AY24" s="23">
        <v>70.87</v>
      </c>
      <c r="AZ24" s="23">
        <v>85.44</v>
      </c>
      <c r="BA24" s="23">
        <v>36.89</v>
      </c>
      <c r="BB24" s="23">
        <v>72.819999999999993</v>
      </c>
      <c r="BC24" s="23">
        <v>30.1</v>
      </c>
      <c r="BD24" s="16">
        <f t="shared" si="10"/>
        <v>60.011874999999996</v>
      </c>
      <c r="BE24" s="23">
        <v>61.57</v>
      </c>
      <c r="BF24" s="23">
        <v>28.36</v>
      </c>
      <c r="BG24" s="23">
        <v>51.12</v>
      </c>
      <c r="BH24" s="23">
        <v>37.31</v>
      </c>
      <c r="BI24" s="16">
        <f t="shared" si="11"/>
        <v>44.59</v>
      </c>
      <c r="BJ24" s="23">
        <v>57.28</v>
      </c>
      <c r="BK24" s="23">
        <v>32.78</v>
      </c>
      <c r="BL24" s="23">
        <v>41.72</v>
      </c>
      <c r="BM24" s="23">
        <v>32.119999999999997</v>
      </c>
      <c r="BN24" s="16">
        <f t="shared" si="12"/>
        <v>40.975000000000001</v>
      </c>
      <c r="BO24" s="32">
        <v>29.13</v>
      </c>
    </row>
    <row r="25" spans="1:67" x14ac:dyDescent="0.25">
      <c r="A25" s="19" t="s">
        <v>22</v>
      </c>
      <c r="B25" s="23">
        <v>72.38</v>
      </c>
      <c r="C25" s="23">
        <v>42.86</v>
      </c>
      <c r="D25" s="3">
        <f t="shared" si="0"/>
        <v>57.62</v>
      </c>
      <c r="E25" s="23">
        <v>40</v>
      </c>
      <c r="F25" s="23">
        <v>11.43</v>
      </c>
      <c r="G25" s="3">
        <f t="shared" si="1"/>
        <v>25.715</v>
      </c>
      <c r="H25" s="23">
        <v>47.14</v>
      </c>
      <c r="I25" s="23">
        <v>35.71</v>
      </c>
      <c r="J25" s="23">
        <v>29.64</v>
      </c>
      <c r="K25" s="3">
        <f t="shared" si="2"/>
        <v>37.496666666666663</v>
      </c>
      <c r="L25" s="23">
        <v>55.71</v>
      </c>
      <c r="M25" s="23">
        <v>37.14</v>
      </c>
      <c r="N25" s="23">
        <v>44.29</v>
      </c>
      <c r="O25" s="23">
        <v>23.57</v>
      </c>
      <c r="P25" s="23">
        <v>26.43</v>
      </c>
      <c r="Q25" s="23">
        <v>72.86</v>
      </c>
      <c r="R25" s="23">
        <v>45.36</v>
      </c>
      <c r="S25" s="3">
        <f t="shared" si="3"/>
        <v>59.11</v>
      </c>
      <c r="T25" s="16">
        <f t="shared" si="4"/>
        <v>40.786851851851857</v>
      </c>
      <c r="U25" s="23">
        <v>75</v>
      </c>
      <c r="V25" s="23">
        <v>54.88</v>
      </c>
      <c r="W25" s="3">
        <f t="shared" si="5"/>
        <v>64.94</v>
      </c>
      <c r="X25" s="23">
        <v>51.52</v>
      </c>
      <c r="Y25" s="23">
        <v>10.37</v>
      </c>
      <c r="Z25" s="3">
        <f t="shared" si="6"/>
        <v>30.945</v>
      </c>
      <c r="AA25" s="23">
        <v>60.98</v>
      </c>
      <c r="AB25" s="23">
        <v>40.549999999999997</v>
      </c>
      <c r="AC25" s="23">
        <v>30.18</v>
      </c>
      <c r="AD25" s="3">
        <f t="shared" si="7"/>
        <v>43.903333333333336</v>
      </c>
      <c r="AE25" s="23">
        <v>46.04</v>
      </c>
      <c r="AF25" s="23">
        <v>30.49</v>
      </c>
      <c r="AG25" s="23">
        <v>29.57</v>
      </c>
      <c r="AH25" s="23">
        <v>33.54</v>
      </c>
      <c r="AI25" s="23">
        <v>24.39</v>
      </c>
      <c r="AJ25" s="23">
        <v>76.22</v>
      </c>
      <c r="AK25" s="23">
        <v>52.74</v>
      </c>
      <c r="AL25" s="3">
        <f t="shared" si="8"/>
        <v>64.48</v>
      </c>
      <c r="AM25" s="16">
        <f t="shared" si="9"/>
        <v>40.922037037037036</v>
      </c>
      <c r="AN25" s="23">
        <v>77.33</v>
      </c>
      <c r="AO25" s="23">
        <v>94.67</v>
      </c>
      <c r="AP25" s="23">
        <v>24</v>
      </c>
      <c r="AQ25" s="23">
        <v>54.67</v>
      </c>
      <c r="AR25" s="23">
        <v>80</v>
      </c>
      <c r="AS25" s="23">
        <v>70.67</v>
      </c>
      <c r="AT25" s="23">
        <v>89.33</v>
      </c>
      <c r="AU25" s="23">
        <v>24</v>
      </c>
      <c r="AV25" s="23">
        <v>45.33</v>
      </c>
      <c r="AW25" s="23">
        <v>44</v>
      </c>
      <c r="AX25" s="23">
        <v>32.67</v>
      </c>
      <c r="AY25" s="23">
        <v>77.33</v>
      </c>
      <c r="AZ25" s="23">
        <v>66.67</v>
      </c>
      <c r="BA25" s="23">
        <v>14.67</v>
      </c>
      <c r="BB25" s="23">
        <v>74.67</v>
      </c>
      <c r="BC25" s="23">
        <v>41.33</v>
      </c>
      <c r="BD25" s="16">
        <f t="shared" si="10"/>
        <v>56.958750000000002</v>
      </c>
      <c r="BE25" s="23">
        <v>50</v>
      </c>
      <c r="BF25" s="23">
        <v>34.64</v>
      </c>
      <c r="BG25" s="23">
        <v>51.07</v>
      </c>
      <c r="BH25" s="23">
        <v>11.43</v>
      </c>
      <c r="BI25" s="16">
        <f t="shared" si="11"/>
        <v>36.785000000000004</v>
      </c>
      <c r="BJ25" s="23">
        <v>49.39</v>
      </c>
      <c r="BK25" s="23">
        <v>17.68</v>
      </c>
      <c r="BL25" s="23">
        <v>54.57</v>
      </c>
      <c r="BM25" s="23">
        <v>14.94</v>
      </c>
      <c r="BN25" s="16">
        <f t="shared" si="12"/>
        <v>34.144999999999996</v>
      </c>
      <c r="BO25" s="32">
        <v>28</v>
      </c>
    </row>
    <row r="26" spans="1:67" x14ac:dyDescent="0.25">
      <c r="A26" s="19" t="s">
        <v>23</v>
      </c>
      <c r="B26" s="23">
        <v>86.78</v>
      </c>
      <c r="C26" s="23">
        <v>59.96</v>
      </c>
      <c r="D26" s="3">
        <f t="shared" si="0"/>
        <v>73.37</v>
      </c>
      <c r="E26" s="23">
        <v>70.92</v>
      </c>
      <c r="F26" s="23">
        <v>34.42</v>
      </c>
      <c r="G26" s="3">
        <f t="shared" si="1"/>
        <v>52.67</v>
      </c>
      <c r="H26" s="23">
        <v>71.56</v>
      </c>
      <c r="I26" s="23">
        <v>63.13</v>
      </c>
      <c r="J26" s="23">
        <v>47.83</v>
      </c>
      <c r="K26" s="3">
        <f t="shared" si="2"/>
        <v>60.839999999999996</v>
      </c>
      <c r="L26" s="23">
        <v>64.22</v>
      </c>
      <c r="M26" s="23">
        <v>45.29</v>
      </c>
      <c r="N26" s="23">
        <v>36.68</v>
      </c>
      <c r="O26" s="23">
        <v>38.22</v>
      </c>
      <c r="P26" s="23">
        <v>35.69</v>
      </c>
      <c r="Q26" s="23">
        <v>66.12</v>
      </c>
      <c r="R26" s="23">
        <v>46.01</v>
      </c>
      <c r="S26" s="3">
        <f t="shared" si="3"/>
        <v>56.064999999999998</v>
      </c>
      <c r="T26" s="16">
        <f t="shared" si="4"/>
        <v>51.449444444444438</v>
      </c>
      <c r="U26" s="23">
        <v>79.59</v>
      </c>
      <c r="V26" s="23">
        <v>58.31</v>
      </c>
      <c r="W26" s="3">
        <f t="shared" si="5"/>
        <v>68.95</v>
      </c>
      <c r="X26" s="23">
        <v>67.77</v>
      </c>
      <c r="Y26" s="23">
        <v>29.62</v>
      </c>
      <c r="Z26" s="3">
        <f t="shared" si="6"/>
        <v>48.695</v>
      </c>
      <c r="AA26" s="23">
        <v>66.77</v>
      </c>
      <c r="AB26" s="23">
        <v>62.77</v>
      </c>
      <c r="AC26" s="23">
        <v>51.31</v>
      </c>
      <c r="AD26" s="3">
        <f t="shared" si="7"/>
        <v>60.283333333333331</v>
      </c>
      <c r="AE26" s="23">
        <v>63.23</v>
      </c>
      <c r="AF26" s="23">
        <v>38.15</v>
      </c>
      <c r="AG26" s="23">
        <v>44.23</v>
      </c>
      <c r="AH26" s="23">
        <v>39.229999999999997</v>
      </c>
      <c r="AI26" s="23">
        <v>29.69</v>
      </c>
      <c r="AJ26" s="23">
        <v>63.62</v>
      </c>
      <c r="AK26" s="23">
        <v>45.31</v>
      </c>
      <c r="AL26" s="3">
        <f t="shared" si="8"/>
        <v>54.465000000000003</v>
      </c>
      <c r="AM26" s="16">
        <f t="shared" si="9"/>
        <v>49.658148148148157</v>
      </c>
      <c r="AN26" s="23">
        <v>77.45</v>
      </c>
      <c r="AO26" s="23">
        <v>82.05</v>
      </c>
      <c r="AP26" s="23">
        <v>34.450000000000003</v>
      </c>
      <c r="AQ26" s="23">
        <v>68.27</v>
      </c>
      <c r="AR26" s="23">
        <v>75.37</v>
      </c>
      <c r="AS26" s="23">
        <v>71.61</v>
      </c>
      <c r="AT26" s="23">
        <v>81.209999999999994</v>
      </c>
      <c r="AU26" s="23">
        <v>36.119999999999997</v>
      </c>
      <c r="AV26" s="23">
        <v>57.62</v>
      </c>
      <c r="AW26" s="23">
        <v>52.4</v>
      </c>
      <c r="AX26" s="23">
        <v>38.409999999999997</v>
      </c>
      <c r="AY26" s="23">
        <v>75.569999999999993</v>
      </c>
      <c r="AZ26" s="23">
        <v>79.75</v>
      </c>
      <c r="BA26" s="23">
        <v>32.99</v>
      </c>
      <c r="BB26" s="23">
        <v>79.540000000000006</v>
      </c>
      <c r="BC26" s="23">
        <v>46.35</v>
      </c>
      <c r="BD26" s="16">
        <f t="shared" si="10"/>
        <v>61.822499999999998</v>
      </c>
      <c r="BE26" s="23">
        <v>68.66</v>
      </c>
      <c r="BF26" s="23">
        <v>34.6</v>
      </c>
      <c r="BG26" s="23">
        <v>49</v>
      </c>
      <c r="BH26" s="23">
        <v>40.130000000000003</v>
      </c>
      <c r="BI26" s="16">
        <f t="shared" si="11"/>
        <v>48.097499999999997</v>
      </c>
      <c r="BJ26" s="23">
        <v>72</v>
      </c>
      <c r="BK26" s="23">
        <v>38.31</v>
      </c>
      <c r="BL26" s="23">
        <v>50.54</v>
      </c>
      <c r="BM26" s="23">
        <v>36.08</v>
      </c>
      <c r="BN26" s="16">
        <f t="shared" si="12"/>
        <v>49.232500000000002</v>
      </c>
      <c r="BO26" s="32">
        <v>47.6</v>
      </c>
    </row>
    <row r="27" spans="1:67" x14ac:dyDescent="0.25">
      <c r="A27" s="19" t="s">
        <v>24</v>
      </c>
      <c r="B27" s="23">
        <v>77.010000000000005</v>
      </c>
      <c r="C27" s="23">
        <v>31.03</v>
      </c>
      <c r="D27" s="3">
        <f t="shared" si="0"/>
        <v>54.02</v>
      </c>
      <c r="E27" s="23">
        <v>36.21</v>
      </c>
      <c r="F27" s="23">
        <v>20.69</v>
      </c>
      <c r="G27" s="3">
        <f t="shared" si="1"/>
        <v>28.450000000000003</v>
      </c>
      <c r="H27" s="23">
        <v>39.659999999999997</v>
      </c>
      <c r="I27" s="23">
        <v>22.41</v>
      </c>
      <c r="J27" s="23">
        <v>10.34</v>
      </c>
      <c r="K27" s="3">
        <f t="shared" si="2"/>
        <v>24.136666666666667</v>
      </c>
      <c r="L27" s="23">
        <v>24.14</v>
      </c>
      <c r="M27" s="23">
        <v>0</v>
      </c>
      <c r="N27" s="23">
        <v>13.79</v>
      </c>
      <c r="O27" s="23">
        <v>13.79</v>
      </c>
      <c r="P27" s="23">
        <v>34.479999999999997</v>
      </c>
      <c r="Q27" s="23">
        <v>77.59</v>
      </c>
      <c r="R27" s="23">
        <v>68.97</v>
      </c>
      <c r="S27" s="3">
        <f t="shared" si="3"/>
        <v>73.28</v>
      </c>
      <c r="T27" s="16">
        <f t="shared" si="4"/>
        <v>29.565185185185182</v>
      </c>
      <c r="U27" s="23">
        <v>87.41</v>
      </c>
      <c r="V27" s="23">
        <v>74.489999999999995</v>
      </c>
      <c r="W27" s="3">
        <f t="shared" si="5"/>
        <v>80.949999999999989</v>
      </c>
      <c r="X27" s="23">
        <v>63.27</v>
      </c>
      <c r="Y27" s="23">
        <v>16.84</v>
      </c>
      <c r="Z27" s="3">
        <f t="shared" si="6"/>
        <v>40.055</v>
      </c>
      <c r="AA27" s="23">
        <v>46.94</v>
      </c>
      <c r="AB27" s="23">
        <v>58.16</v>
      </c>
      <c r="AC27" s="23">
        <v>44.9</v>
      </c>
      <c r="AD27" s="3">
        <f t="shared" si="7"/>
        <v>50</v>
      </c>
      <c r="AE27" s="23">
        <v>54.08</v>
      </c>
      <c r="AF27" s="23">
        <v>37.76</v>
      </c>
      <c r="AG27" s="23">
        <v>31.63</v>
      </c>
      <c r="AH27" s="23">
        <v>51.02</v>
      </c>
      <c r="AI27" s="23">
        <v>32.65</v>
      </c>
      <c r="AJ27" s="23">
        <v>71.94</v>
      </c>
      <c r="AK27" s="23">
        <v>44.39</v>
      </c>
      <c r="AL27" s="3">
        <f t="shared" si="8"/>
        <v>58.164999999999999</v>
      </c>
      <c r="AM27" s="16">
        <f t="shared" si="9"/>
        <v>48.478888888888882</v>
      </c>
      <c r="AN27" s="23">
        <v>72.88</v>
      </c>
      <c r="AO27" s="23">
        <v>78.81</v>
      </c>
      <c r="AP27" s="23">
        <v>14.41</v>
      </c>
      <c r="AQ27" s="23">
        <v>63.98</v>
      </c>
      <c r="AR27" s="23">
        <v>67.8</v>
      </c>
      <c r="AS27" s="23">
        <v>47.46</v>
      </c>
      <c r="AT27" s="23">
        <v>66.95</v>
      </c>
      <c r="AU27" s="23">
        <v>34.75</v>
      </c>
      <c r="AV27" s="23">
        <v>59.32</v>
      </c>
      <c r="AW27" s="23">
        <v>50</v>
      </c>
      <c r="AX27" s="23">
        <v>49.15</v>
      </c>
      <c r="AY27" s="23">
        <v>64.41</v>
      </c>
      <c r="AZ27" s="23">
        <v>72.03</v>
      </c>
      <c r="BA27" s="23">
        <v>18.64</v>
      </c>
      <c r="BB27" s="23">
        <v>64.41</v>
      </c>
      <c r="BC27" s="23">
        <v>42.37</v>
      </c>
      <c r="BD27" s="16">
        <f t="shared" si="10"/>
        <v>54.210624999999986</v>
      </c>
      <c r="BE27" s="23">
        <v>39.659999999999997</v>
      </c>
      <c r="BF27" s="23">
        <v>12.07</v>
      </c>
      <c r="BG27" s="23">
        <v>22.41</v>
      </c>
      <c r="BH27" s="23">
        <v>10.34</v>
      </c>
      <c r="BI27" s="16">
        <f t="shared" si="11"/>
        <v>21.12</v>
      </c>
      <c r="BJ27" s="23">
        <v>48.98</v>
      </c>
      <c r="BK27" s="23">
        <v>13.27</v>
      </c>
      <c r="BL27" s="23">
        <v>41.84</v>
      </c>
      <c r="BM27" s="23">
        <v>34.18</v>
      </c>
      <c r="BN27" s="16">
        <f t="shared" si="12"/>
        <v>34.567500000000003</v>
      </c>
      <c r="BO27" s="32">
        <v>39.83</v>
      </c>
    </row>
    <row r="28" spans="1:67" x14ac:dyDescent="0.25">
      <c r="A28" s="19" t="s">
        <v>25</v>
      </c>
      <c r="B28" s="23">
        <v>66.2</v>
      </c>
      <c r="C28" s="23">
        <v>69.44</v>
      </c>
      <c r="D28" s="3">
        <f t="shared" si="0"/>
        <v>67.819999999999993</v>
      </c>
      <c r="E28" s="23">
        <v>68.75</v>
      </c>
      <c r="F28" s="23">
        <v>19.440000000000001</v>
      </c>
      <c r="G28" s="3">
        <f t="shared" si="1"/>
        <v>44.094999999999999</v>
      </c>
      <c r="H28" s="23">
        <v>52.08</v>
      </c>
      <c r="I28" s="23">
        <v>43.06</v>
      </c>
      <c r="J28" s="23">
        <v>29.17</v>
      </c>
      <c r="K28" s="3">
        <f t="shared" si="2"/>
        <v>41.436666666666667</v>
      </c>
      <c r="L28" s="23">
        <v>56.25</v>
      </c>
      <c r="M28" s="23">
        <v>40.28</v>
      </c>
      <c r="N28" s="23">
        <v>49.31</v>
      </c>
      <c r="O28" s="23">
        <v>33.33</v>
      </c>
      <c r="P28" s="23">
        <v>27.78</v>
      </c>
      <c r="Q28" s="23">
        <v>50.69</v>
      </c>
      <c r="R28" s="23">
        <v>34.03</v>
      </c>
      <c r="S28" s="3">
        <f t="shared" si="3"/>
        <v>42.36</v>
      </c>
      <c r="T28" s="16">
        <f t="shared" si="4"/>
        <v>44.740185185185183</v>
      </c>
      <c r="U28" s="23">
        <v>80</v>
      </c>
      <c r="V28" s="23">
        <v>62.11</v>
      </c>
      <c r="W28" s="3">
        <f t="shared" si="5"/>
        <v>71.055000000000007</v>
      </c>
      <c r="X28" s="23">
        <v>64.739999999999995</v>
      </c>
      <c r="Y28" s="23">
        <v>37.369999999999997</v>
      </c>
      <c r="Z28" s="3">
        <f t="shared" si="6"/>
        <v>51.054999999999993</v>
      </c>
      <c r="AA28" s="23">
        <v>59.47</v>
      </c>
      <c r="AB28" s="23">
        <v>59.47</v>
      </c>
      <c r="AC28" s="23">
        <v>47.37</v>
      </c>
      <c r="AD28" s="3">
        <f t="shared" si="7"/>
        <v>55.436666666666667</v>
      </c>
      <c r="AE28" s="23">
        <v>62.63</v>
      </c>
      <c r="AF28" s="23">
        <v>31.58</v>
      </c>
      <c r="AG28" s="23">
        <v>48.42</v>
      </c>
      <c r="AH28" s="23">
        <v>29.47</v>
      </c>
      <c r="AI28" s="23">
        <v>35.79</v>
      </c>
      <c r="AJ28" s="23">
        <v>48.42</v>
      </c>
      <c r="AK28" s="23">
        <v>38.950000000000003</v>
      </c>
      <c r="AL28" s="3">
        <f t="shared" si="8"/>
        <v>43.685000000000002</v>
      </c>
      <c r="AM28" s="16">
        <f t="shared" si="9"/>
        <v>47.680185185185188</v>
      </c>
      <c r="AN28" s="23">
        <v>69.7</v>
      </c>
      <c r="AO28" s="23">
        <v>84.85</v>
      </c>
      <c r="AP28" s="23">
        <v>19.7</v>
      </c>
      <c r="AQ28" s="23">
        <v>71.209999999999994</v>
      </c>
      <c r="AR28" s="23">
        <v>77.27</v>
      </c>
      <c r="AS28" s="23">
        <v>63.64</v>
      </c>
      <c r="AT28" s="23">
        <v>72.73</v>
      </c>
      <c r="AU28" s="23">
        <v>24.24</v>
      </c>
      <c r="AV28" s="23">
        <v>34.85</v>
      </c>
      <c r="AW28" s="23">
        <v>53.79</v>
      </c>
      <c r="AX28" s="23">
        <v>43.18</v>
      </c>
      <c r="AY28" s="23">
        <v>71.209999999999994</v>
      </c>
      <c r="AZ28" s="23">
        <v>68.180000000000007</v>
      </c>
      <c r="BA28" s="23">
        <v>36.36</v>
      </c>
      <c r="BB28" s="23">
        <v>77.27</v>
      </c>
      <c r="BC28" s="23">
        <v>39.39</v>
      </c>
      <c r="BD28" s="16">
        <f t="shared" si="10"/>
        <v>56.723124999999996</v>
      </c>
      <c r="BE28" s="23">
        <v>64.58</v>
      </c>
      <c r="BF28" s="23">
        <v>21.53</v>
      </c>
      <c r="BG28" s="23">
        <v>49.31</v>
      </c>
      <c r="BH28" s="23">
        <v>31.25</v>
      </c>
      <c r="BI28" s="16">
        <f t="shared" si="11"/>
        <v>41.667500000000004</v>
      </c>
      <c r="BJ28" s="23">
        <v>57.37</v>
      </c>
      <c r="BK28" s="23">
        <v>33.159999999999997</v>
      </c>
      <c r="BL28" s="23">
        <v>37.89</v>
      </c>
      <c r="BM28" s="23">
        <v>37.369999999999997</v>
      </c>
      <c r="BN28" s="16">
        <f t="shared" si="12"/>
        <v>41.447500000000005</v>
      </c>
      <c r="BO28" s="32">
        <v>27.27</v>
      </c>
    </row>
    <row r="29" spans="1:67" x14ac:dyDescent="0.25">
      <c r="A29" s="19" t="s">
        <v>26</v>
      </c>
      <c r="B29" s="23">
        <v>63.64</v>
      </c>
      <c r="C29" s="23">
        <v>45.45</v>
      </c>
      <c r="D29" s="3">
        <f t="shared" si="0"/>
        <v>54.545000000000002</v>
      </c>
      <c r="E29" s="23">
        <v>59.74</v>
      </c>
      <c r="F29" s="23">
        <v>16.88</v>
      </c>
      <c r="G29" s="3">
        <f t="shared" si="1"/>
        <v>38.31</v>
      </c>
      <c r="H29" s="23">
        <v>66.23</v>
      </c>
      <c r="I29" s="23">
        <v>53.25</v>
      </c>
      <c r="J29" s="23">
        <v>43.51</v>
      </c>
      <c r="K29" s="3">
        <f t="shared" si="2"/>
        <v>54.330000000000005</v>
      </c>
      <c r="L29" s="23">
        <v>67.53</v>
      </c>
      <c r="M29" s="23">
        <v>44.16</v>
      </c>
      <c r="N29" s="23">
        <v>40.26</v>
      </c>
      <c r="O29" s="23">
        <v>40.26</v>
      </c>
      <c r="P29" s="23">
        <v>28.57</v>
      </c>
      <c r="Q29" s="23">
        <v>85.06</v>
      </c>
      <c r="R29" s="23">
        <v>66.23</v>
      </c>
      <c r="S29" s="3">
        <f t="shared" si="3"/>
        <v>75.64500000000001</v>
      </c>
      <c r="T29" s="16">
        <f t="shared" si="4"/>
        <v>49.29</v>
      </c>
      <c r="U29" s="23">
        <v>61.54</v>
      </c>
      <c r="V29" s="23">
        <v>53.85</v>
      </c>
      <c r="W29" s="3">
        <f t="shared" si="5"/>
        <v>57.695</v>
      </c>
      <c r="X29" s="23">
        <v>47.12</v>
      </c>
      <c r="Y29" s="23">
        <v>31.73</v>
      </c>
      <c r="Z29" s="3">
        <f t="shared" si="6"/>
        <v>39.424999999999997</v>
      </c>
      <c r="AA29" s="23">
        <v>37.5</v>
      </c>
      <c r="AB29" s="23">
        <v>47.12</v>
      </c>
      <c r="AC29" s="23">
        <v>40.380000000000003</v>
      </c>
      <c r="AD29" s="3">
        <f t="shared" si="7"/>
        <v>41.666666666666664</v>
      </c>
      <c r="AE29" s="23">
        <v>48.08</v>
      </c>
      <c r="AF29" s="23">
        <v>30.77</v>
      </c>
      <c r="AG29" s="23">
        <v>47.12</v>
      </c>
      <c r="AH29" s="23">
        <v>30.77</v>
      </c>
      <c r="AI29" s="23">
        <v>30.77</v>
      </c>
      <c r="AJ29" s="23">
        <v>79.81</v>
      </c>
      <c r="AK29" s="23">
        <v>45.19</v>
      </c>
      <c r="AL29" s="3">
        <f t="shared" si="8"/>
        <v>62.5</v>
      </c>
      <c r="AM29" s="16">
        <f t="shared" si="9"/>
        <v>43.199629629629626</v>
      </c>
      <c r="AN29" s="23">
        <v>83.33</v>
      </c>
      <c r="AO29" s="23">
        <v>69.05</v>
      </c>
      <c r="AP29" s="23">
        <v>36.9</v>
      </c>
      <c r="AQ29" s="23">
        <v>47.62</v>
      </c>
      <c r="AR29" s="23">
        <v>59.52</v>
      </c>
      <c r="AS29" s="23">
        <v>58.33</v>
      </c>
      <c r="AT29" s="23">
        <v>59.52</v>
      </c>
      <c r="AU29" s="23">
        <v>42.86</v>
      </c>
      <c r="AV29" s="23">
        <v>42.86</v>
      </c>
      <c r="AW29" s="23">
        <v>39.29</v>
      </c>
      <c r="AX29" s="23">
        <v>42.26</v>
      </c>
      <c r="AY29" s="23">
        <v>52.38</v>
      </c>
      <c r="AZ29" s="23">
        <v>75</v>
      </c>
      <c r="BA29" s="23">
        <v>22.62</v>
      </c>
      <c r="BB29" s="23">
        <v>52.38</v>
      </c>
      <c r="BC29" s="23">
        <v>27.38</v>
      </c>
      <c r="BD29" s="16">
        <f t="shared" si="10"/>
        <v>50.706249999999997</v>
      </c>
      <c r="BE29" s="23">
        <v>67.53</v>
      </c>
      <c r="BF29" s="23">
        <v>38.31</v>
      </c>
      <c r="BG29" s="23">
        <v>58.44</v>
      </c>
      <c r="BH29" s="23">
        <v>46.1</v>
      </c>
      <c r="BI29" s="16">
        <f t="shared" si="11"/>
        <v>52.594999999999999</v>
      </c>
      <c r="BJ29" s="23">
        <v>55.77</v>
      </c>
      <c r="BK29" s="23">
        <v>36.54</v>
      </c>
      <c r="BL29" s="23">
        <v>80.77</v>
      </c>
      <c r="BM29" s="23">
        <v>32.69</v>
      </c>
      <c r="BN29" s="16">
        <f t="shared" si="12"/>
        <v>51.442499999999995</v>
      </c>
      <c r="BO29" s="32">
        <v>21.43</v>
      </c>
    </row>
    <row r="30" spans="1:67" x14ac:dyDescent="0.25">
      <c r="A30" s="19" t="s">
        <v>27</v>
      </c>
      <c r="B30" s="23">
        <v>84.55</v>
      </c>
      <c r="C30" s="23">
        <v>58.54</v>
      </c>
      <c r="D30" s="3">
        <f t="shared" si="0"/>
        <v>71.545000000000002</v>
      </c>
      <c r="E30" s="23">
        <v>71.95</v>
      </c>
      <c r="F30" s="23">
        <v>28.05</v>
      </c>
      <c r="G30" s="3">
        <f t="shared" si="1"/>
        <v>50</v>
      </c>
      <c r="H30" s="23">
        <v>56.1</v>
      </c>
      <c r="I30" s="23">
        <v>36.590000000000003</v>
      </c>
      <c r="J30" s="23">
        <v>34.15</v>
      </c>
      <c r="K30" s="3">
        <f t="shared" si="2"/>
        <v>42.28</v>
      </c>
      <c r="L30" s="23">
        <v>40.24</v>
      </c>
      <c r="M30" s="23">
        <v>43.9</v>
      </c>
      <c r="N30" s="23">
        <v>35.369999999999997</v>
      </c>
      <c r="O30" s="23">
        <v>26.83</v>
      </c>
      <c r="P30" s="23">
        <v>21.95</v>
      </c>
      <c r="Q30" s="23">
        <v>79.27</v>
      </c>
      <c r="R30" s="23">
        <v>65.849999999999994</v>
      </c>
      <c r="S30" s="3">
        <f t="shared" si="3"/>
        <v>72.56</v>
      </c>
      <c r="T30" s="16">
        <f t="shared" si="4"/>
        <v>44.963888888888881</v>
      </c>
      <c r="U30" s="23">
        <v>90.71</v>
      </c>
      <c r="V30" s="23">
        <v>55.74</v>
      </c>
      <c r="W30" s="3">
        <f t="shared" si="5"/>
        <v>73.224999999999994</v>
      </c>
      <c r="X30" s="23">
        <v>76.23</v>
      </c>
      <c r="Y30" s="23">
        <v>36.89</v>
      </c>
      <c r="Z30" s="3">
        <f t="shared" si="6"/>
        <v>56.56</v>
      </c>
      <c r="AA30" s="23">
        <v>79.510000000000005</v>
      </c>
      <c r="AB30" s="23">
        <v>71.31</v>
      </c>
      <c r="AC30" s="23">
        <v>55.74</v>
      </c>
      <c r="AD30" s="3">
        <f t="shared" si="7"/>
        <v>68.853333333333339</v>
      </c>
      <c r="AE30" s="23">
        <v>69.67</v>
      </c>
      <c r="AF30" s="23">
        <v>54.1</v>
      </c>
      <c r="AG30" s="23">
        <v>33.61</v>
      </c>
      <c r="AH30" s="23">
        <v>47.54</v>
      </c>
      <c r="AI30" s="23">
        <v>32.79</v>
      </c>
      <c r="AJ30" s="23">
        <v>85.25</v>
      </c>
      <c r="AK30" s="23">
        <v>61.48</v>
      </c>
      <c r="AL30" s="3">
        <f t="shared" si="8"/>
        <v>73.364999999999995</v>
      </c>
      <c r="AM30" s="16">
        <f t="shared" si="9"/>
        <v>56.634814814814824</v>
      </c>
      <c r="AN30" s="23">
        <v>83.33</v>
      </c>
      <c r="AO30" s="23">
        <v>89.58</v>
      </c>
      <c r="AP30" s="23">
        <v>33.33</v>
      </c>
      <c r="AQ30" s="23">
        <v>57.29</v>
      </c>
      <c r="AR30" s="23">
        <v>64.58</v>
      </c>
      <c r="AS30" s="23">
        <v>79.17</v>
      </c>
      <c r="AT30" s="23">
        <v>72.92</v>
      </c>
      <c r="AU30" s="23">
        <v>47.92</v>
      </c>
      <c r="AV30" s="23">
        <v>31.25</v>
      </c>
      <c r="AW30" s="23">
        <v>52.08</v>
      </c>
      <c r="AX30" s="23">
        <v>50</v>
      </c>
      <c r="AY30" s="23">
        <v>79.17</v>
      </c>
      <c r="AZ30" s="23">
        <v>77.08</v>
      </c>
      <c r="BA30" s="23">
        <v>14.58</v>
      </c>
      <c r="BB30" s="23">
        <v>83.33</v>
      </c>
      <c r="BC30" s="23">
        <v>22.92</v>
      </c>
      <c r="BD30" s="16">
        <f t="shared" si="10"/>
        <v>58.658125000000005</v>
      </c>
      <c r="BE30" s="23">
        <v>76.83</v>
      </c>
      <c r="BF30" s="23">
        <v>35.369999999999997</v>
      </c>
      <c r="BG30" s="23">
        <v>50</v>
      </c>
      <c r="BH30" s="23">
        <v>26.83</v>
      </c>
      <c r="BI30" s="16">
        <f t="shared" si="11"/>
        <v>47.257499999999993</v>
      </c>
      <c r="BJ30" s="23">
        <v>79.510000000000005</v>
      </c>
      <c r="BK30" s="23">
        <v>40.159999999999997</v>
      </c>
      <c r="BL30" s="23">
        <v>47.54</v>
      </c>
      <c r="BM30" s="23">
        <v>32.79</v>
      </c>
      <c r="BN30" s="16">
        <f t="shared" si="12"/>
        <v>50</v>
      </c>
      <c r="BO30" s="32">
        <v>29.17</v>
      </c>
    </row>
    <row r="31" spans="1:67" x14ac:dyDescent="0.25">
      <c r="A31" s="19" t="s">
        <v>28</v>
      </c>
      <c r="B31" s="23">
        <v>78.680000000000007</v>
      </c>
      <c r="C31" s="23">
        <v>62.79</v>
      </c>
      <c r="D31" s="3">
        <f t="shared" si="0"/>
        <v>70.734999999999999</v>
      </c>
      <c r="E31" s="23">
        <v>75.58</v>
      </c>
      <c r="F31" s="23">
        <v>30.23</v>
      </c>
      <c r="G31" s="3">
        <f t="shared" si="1"/>
        <v>52.905000000000001</v>
      </c>
      <c r="H31" s="23">
        <v>64.53</v>
      </c>
      <c r="I31" s="23">
        <v>63.37</v>
      </c>
      <c r="J31" s="23">
        <v>53.49</v>
      </c>
      <c r="K31" s="3">
        <f t="shared" si="2"/>
        <v>60.463333333333338</v>
      </c>
      <c r="L31" s="23">
        <v>64.53</v>
      </c>
      <c r="M31" s="23">
        <v>51.16</v>
      </c>
      <c r="N31" s="23">
        <v>47.09</v>
      </c>
      <c r="O31" s="23">
        <v>55.81</v>
      </c>
      <c r="P31" s="23">
        <v>44.19</v>
      </c>
      <c r="Q31" s="23">
        <v>86.63</v>
      </c>
      <c r="R31" s="23">
        <v>60.47</v>
      </c>
      <c r="S31" s="3">
        <f t="shared" si="3"/>
        <v>73.55</v>
      </c>
      <c r="T31" s="16">
        <f t="shared" si="4"/>
        <v>57.825925925925922</v>
      </c>
      <c r="U31" s="23">
        <v>80.8</v>
      </c>
      <c r="V31" s="23">
        <v>75.2</v>
      </c>
      <c r="W31" s="3">
        <f t="shared" si="5"/>
        <v>78</v>
      </c>
      <c r="X31" s="23">
        <v>76</v>
      </c>
      <c r="Y31" s="23">
        <v>55.6</v>
      </c>
      <c r="Z31" s="3">
        <f t="shared" si="6"/>
        <v>65.8</v>
      </c>
      <c r="AA31" s="23">
        <v>80.8</v>
      </c>
      <c r="AB31" s="23">
        <v>80.400000000000006</v>
      </c>
      <c r="AC31" s="23">
        <v>63.2</v>
      </c>
      <c r="AD31" s="3">
        <f t="shared" si="7"/>
        <v>74.8</v>
      </c>
      <c r="AE31" s="23">
        <v>71.599999999999994</v>
      </c>
      <c r="AF31" s="23">
        <v>67.2</v>
      </c>
      <c r="AG31" s="23">
        <v>63.6</v>
      </c>
      <c r="AH31" s="23">
        <v>68.8</v>
      </c>
      <c r="AI31" s="23">
        <v>69.599999999999994</v>
      </c>
      <c r="AJ31" s="23">
        <v>73.2</v>
      </c>
      <c r="AK31" s="23">
        <v>60</v>
      </c>
      <c r="AL31" s="3">
        <f t="shared" si="8"/>
        <v>66.599999999999994</v>
      </c>
      <c r="AM31" s="16">
        <f t="shared" si="9"/>
        <v>69.555555555555571</v>
      </c>
      <c r="AN31" s="23">
        <v>88.89</v>
      </c>
      <c r="AO31" s="23">
        <v>80.95</v>
      </c>
      <c r="AP31" s="23">
        <v>20.63</v>
      </c>
      <c r="AQ31" s="23">
        <v>61.11</v>
      </c>
      <c r="AR31" s="23">
        <v>63.49</v>
      </c>
      <c r="AS31" s="23">
        <v>79.37</v>
      </c>
      <c r="AT31" s="23">
        <v>77.78</v>
      </c>
      <c r="AU31" s="23">
        <v>31.75</v>
      </c>
      <c r="AV31" s="23">
        <v>49.21</v>
      </c>
      <c r="AW31" s="23">
        <v>52.38</v>
      </c>
      <c r="AX31" s="23">
        <v>41.27</v>
      </c>
      <c r="AY31" s="23">
        <v>65.08</v>
      </c>
      <c r="AZ31" s="23">
        <v>73.02</v>
      </c>
      <c r="BA31" s="23">
        <v>26.98</v>
      </c>
      <c r="BB31" s="23">
        <v>52.38</v>
      </c>
      <c r="BC31" s="23">
        <v>23.81</v>
      </c>
      <c r="BD31" s="16">
        <f t="shared" si="10"/>
        <v>55.506250000000001</v>
      </c>
      <c r="BE31" s="23">
        <v>65.12</v>
      </c>
      <c r="BF31" s="23">
        <v>31.4</v>
      </c>
      <c r="BG31" s="23">
        <v>55.23</v>
      </c>
      <c r="BH31" s="23">
        <v>39.53</v>
      </c>
      <c r="BI31" s="16">
        <f t="shared" si="11"/>
        <v>47.82</v>
      </c>
      <c r="BJ31" s="23">
        <v>86.4</v>
      </c>
      <c r="BK31" s="23">
        <v>50.4</v>
      </c>
      <c r="BL31" s="23">
        <v>63.2</v>
      </c>
      <c r="BM31" s="23">
        <v>58.4</v>
      </c>
      <c r="BN31" s="16">
        <f t="shared" si="12"/>
        <v>64.599999999999994</v>
      </c>
      <c r="BO31" s="32">
        <v>14.29</v>
      </c>
    </row>
    <row r="32" spans="1:67" x14ac:dyDescent="0.25">
      <c r="A32" s="19" t="s">
        <v>29</v>
      </c>
      <c r="B32" s="23">
        <v>92.59</v>
      </c>
      <c r="C32" s="23">
        <v>66.67</v>
      </c>
      <c r="D32" s="3">
        <f t="shared" si="0"/>
        <v>79.63</v>
      </c>
      <c r="E32" s="23">
        <v>58.89</v>
      </c>
      <c r="F32" s="23">
        <v>26.67</v>
      </c>
      <c r="G32" s="3">
        <f t="shared" si="1"/>
        <v>42.78</v>
      </c>
      <c r="H32" s="23">
        <v>57.78</v>
      </c>
      <c r="I32" s="23">
        <v>73.33</v>
      </c>
      <c r="J32" s="23">
        <v>71.11</v>
      </c>
      <c r="K32" s="3">
        <f t="shared" si="2"/>
        <v>67.40666666666668</v>
      </c>
      <c r="L32" s="23">
        <v>56.67</v>
      </c>
      <c r="M32" s="23">
        <v>28.89</v>
      </c>
      <c r="N32" s="23">
        <v>33.33</v>
      </c>
      <c r="O32" s="23">
        <v>31.11</v>
      </c>
      <c r="P32" s="23">
        <v>17.78</v>
      </c>
      <c r="Q32" s="23">
        <v>86.67</v>
      </c>
      <c r="R32" s="23">
        <v>36.67</v>
      </c>
      <c r="S32" s="3">
        <f t="shared" si="3"/>
        <v>61.67</v>
      </c>
      <c r="T32" s="16">
        <f t="shared" si="4"/>
        <v>46.585185185185189</v>
      </c>
      <c r="U32" s="23">
        <v>77.14</v>
      </c>
      <c r="V32" s="23">
        <v>68.569999999999993</v>
      </c>
      <c r="W32" s="3">
        <f t="shared" si="5"/>
        <v>72.85499999999999</v>
      </c>
      <c r="X32" s="23">
        <v>64.290000000000006</v>
      </c>
      <c r="Y32" s="23">
        <v>28.57</v>
      </c>
      <c r="Z32" s="3">
        <f t="shared" si="6"/>
        <v>46.430000000000007</v>
      </c>
      <c r="AA32" s="23">
        <v>54.29</v>
      </c>
      <c r="AB32" s="23">
        <v>70</v>
      </c>
      <c r="AC32" s="23">
        <v>51.43</v>
      </c>
      <c r="AD32" s="3">
        <f t="shared" si="7"/>
        <v>58.573333333333331</v>
      </c>
      <c r="AE32" s="23">
        <v>51.43</v>
      </c>
      <c r="AF32" s="23">
        <v>17.14</v>
      </c>
      <c r="AG32" s="23">
        <v>35.71</v>
      </c>
      <c r="AH32" s="23">
        <v>25.71</v>
      </c>
      <c r="AI32" s="23">
        <v>45.71</v>
      </c>
      <c r="AJ32" s="23">
        <v>81.430000000000007</v>
      </c>
      <c r="AK32" s="23">
        <v>25.71</v>
      </c>
      <c r="AL32" s="3">
        <f t="shared" si="8"/>
        <v>53.570000000000007</v>
      </c>
      <c r="AM32" s="16">
        <f t="shared" si="9"/>
        <v>45.236481481481476</v>
      </c>
      <c r="AN32" s="23">
        <v>87.88</v>
      </c>
      <c r="AO32" s="23">
        <v>72.73</v>
      </c>
      <c r="AP32" s="23">
        <v>27.27</v>
      </c>
      <c r="AQ32" s="23">
        <v>68.180000000000007</v>
      </c>
      <c r="AR32" s="23">
        <v>84.85</v>
      </c>
      <c r="AS32" s="23">
        <v>54.55</v>
      </c>
      <c r="AT32" s="23">
        <v>81.819999999999993</v>
      </c>
      <c r="AU32" s="23">
        <v>24.24</v>
      </c>
      <c r="AV32" s="23">
        <v>30.3</v>
      </c>
      <c r="AW32" s="23">
        <v>28.79</v>
      </c>
      <c r="AX32" s="23">
        <v>28.79</v>
      </c>
      <c r="AY32" s="23">
        <v>66.67</v>
      </c>
      <c r="AZ32" s="23">
        <v>78.790000000000006</v>
      </c>
      <c r="BA32" s="23">
        <v>18.18</v>
      </c>
      <c r="BB32" s="23">
        <v>84.85</v>
      </c>
      <c r="BC32" s="23">
        <v>39.39</v>
      </c>
      <c r="BD32" s="16">
        <f t="shared" si="10"/>
        <v>54.829999999999991</v>
      </c>
      <c r="BE32" s="23">
        <v>68.89</v>
      </c>
      <c r="BF32" s="23">
        <v>24.44</v>
      </c>
      <c r="BG32" s="23">
        <v>53.33</v>
      </c>
      <c r="BH32" s="23">
        <v>32.22</v>
      </c>
      <c r="BI32" s="16">
        <f t="shared" si="11"/>
        <v>44.72</v>
      </c>
      <c r="BJ32" s="23">
        <v>64.290000000000006</v>
      </c>
      <c r="BK32" s="23">
        <v>31.43</v>
      </c>
      <c r="BL32" s="23">
        <v>55.71</v>
      </c>
      <c r="BM32" s="23">
        <v>12.86</v>
      </c>
      <c r="BN32" s="16">
        <f t="shared" si="12"/>
        <v>41.072500000000005</v>
      </c>
      <c r="BO32" s="32">
        <v>33.33</v>
      </c>
    </row>
    <row r="33" spans="1:67" x14ac:dyDescent="0.25">
      <c r="A33" s="19" t="s">
        <v>30</v>
      </c>
      <c r="B33" s="23">
        <v>83.85</v>
      </c>
      <c r="C33" s="23">
        <v>60.87</v>
      </c>
      <c r="D33" s="3">
        <f t="shared" si="0"/>
        <v>72.36</v>
      </c>
      <c r="E33" s="23">
        <v>72.05</v>
      </c>
      <c r="F33" s="23">
        <v>22.36</v>
      </c>
      <c r="G33" s="3">
        <f t="shared" si="1"/>
        <v>47.204999999999998</v>
      </c>
      <c r="H33" s="23">
        <v>66.150000000000006</v>
      </c>
      <c r="I33" s="23">
        <v>56.52</v>
      </c>
      <c r="J33" s="23">
        <v>43.79</v>
      </c>
      <c r="K33" s="3">
        <f t="shared" si="2"/>
        <v>55.486666666666672</v>
      </c>
      <c r="L33" s="23">
        <v>55.9</v>
      </c>
      <c r="M33" s="23">
        <v>46.58</v>
      </c>
      <c r="N33" s="23">
        <v>36.340000000000003</v>
      </c>
      <c r="O33" s="23">
        <v>45.34</v>
      </c>
      <c r="P33" s="23">
        <v>39.75</v>
      </c>
      <c r="Q33" s="23">
        <v>81.680000000000007</v>
      </c>
      <c r="R33" s="23">
        <v>54.66</v>
      </c>
      <c r="S33" s="3">
        <f t="shared" si="3"/>
        <v>68.17</v>
      </c>
      <c r="T33" s="16">
        <f t="shared" si="4"/>
        <v>51.903518518518524</v>
      </c>
      <c r="U33" s="23">
        <v>79.650000000000006</v>
      </c>
      <c r="V33" s="23">
        <v>54.87</v>
      </c>
      <c r="W33" s="3">
        <f t="shared" si="5"/>
        <v>67.260000000000005</v>
      </c>
      <c r="X33" s="23">
        <v>72.349999999999994</v>
      </c>
      <c r="Y33" s="23">
        <v>21.46</v>
      </c>
      <c r="Z33" s="3">
        <f t="shared" si="6"/>
        <v>46.905000000000001</v>
      </c>
      <c r="AA33" s="23">
        <v>71.680000000000007</v>
      </c>
      <c r="AB33" s="23">
        <v>59.73</v>
      </c>
      <c r="AC33" s="23">
        <v>43.81</v>
      </c>
      <c r="AD33" s="3">
        <f t="shared" si="7"/>
        <v>58.406666666666666</v>
      </c>
      <c r="AE33" s="23">
        <v>61.95</v>
      </c>
      <c r="AF33" s="23">
        <v>51.77</v>
      </c>
      <c r="AG33" s="23">
        <v>44.69</v>
      </c>
      <c r="AH33" s="23">
        <v>48.23</v>
      </c>
      <c r="AI33" s="23">
        <v>46.46</v>
      </c>
      <c r="AJ33" s="23">
        <v>80.09</v>
      </c>
      <c r="AK33" s="23">
        <v>65.27</v>
      </c>
      <c r="AL33" s="3">
        <f t="shared" si="8"/>
        <v>72.680000000000007</v>
      </c>
      <c r="AM33" s="16">
        <f t="shared" si="9"/>
        <v>55.372407407407401</v>
      </c>
      <c r="AN33" s="23">
        <v>91.23</v>
      </c>
      <c r="AO33" s="23">
        <v>89.47</v>
      </c>
      <c r="AP33" s="23">
        <v>10.53</v>
      </c>
      <c r="AQ33" s="23">
        <v>66.67</v>
      </c>
      <c r="AR33" s="23">
        <v>66.67</v>
      </c>
      <c r="AS33" s="23">
        <v>73.680000000000007</v>
      </c>
      <c r="AT33" s="23">
        <v>78.069999999999993</v>
      </c>
      <c r="AU33" s="23">
        <v>28.07</v>
      </c>
      <c r="AV33" s="23">
        <v>57.89</v>
      </c>
      <c r="AW33" s="23">
        <v>42.54</v>
      </c>
      <c r="AX33" s="23">
        <v>43.86</v>
      </c>
      <c r="AY33" s="23">
        <v>80.7</v>
      </c>
      <c r="AZ33" s="23">
        <v>79.819999999999993</v>
      </c>
      <c r="BA33" s="23">
        <v>18.420000000000002</v>
      </c>
      <c r="BB33" s="23">
        <v>85.96</v>
      </c>
      <c r="BC33" s="23">
        <v>34.21</v>
      </c>
      <c r="BD33" s="16">
        <f t="shared" si="10"/>
        <v>59.236875000000005</v>
      </c>
      <c r="BE33" s="23">
        <v>63.04</v>
      </c>
      <c r="BF33" s="23">
        <v>31.37</v>
      </c>
      <c r="BG33" s="23">
        <v>40.99</v>
      </c>
      <c r="BH33" s="23">
        <v>49.38</v>
      </c>
      <c r="BI33" s="16">
        <f t="shared" si="11"/>
        <v>46.195</v>
      </c>
      <c r="BJ33" s="23">
        <v>68.36</v>
      </c>
      <c r="BK33" s="23">
        <v>41.81</v>
      </c>
      <c r="BL33" s="23">
        <v>48.45</v>
      </c>
      <c r="BM33" s="23">
        <v>53.98</v>
      </c>
      <c r="BN33" s="16">
        <f t="shared" si="12"/>
        <v>53.15</v>
      </c>
      <c r="BO33" s="32">
        <v>28.95</v>
      </c>
    </row>
    <row r="34" spans="1:67" x14ac:dyDescent="0.25">
      <c r="A34" s="19" t="s">
        <v>31</v>
      </c>
      <c r="B34" s="23">
        <v>93.08</v>
      </c>
      <c r="C34" s="23">
        <v>49.06</v>
      </c>
      <c r="D34" s="3">
        <f t="shared" si="0"/>
        <v>71.069999999999993</v>
      </c>
      <c r="E34" s="23">
        <v>77.36</v>
      </c>
      <c r="F34" s="23">
        <v>31.13</v>
      </c>
      <c r="G34" s="3">
        <f t="shared" si="1"/>
        <v>54.244999999999997</v>
      </c>
      <c r="H34" s="23">
        <v>79.25</v>
      </c>
      <c r="I34" s="23">
        <v>72.64</v>
      </c>
      <c r="J34" s="23">
        <v>57.55</v>
      </c>
      <c r="K34" s="3">
        <f t="shared" si="2"/>
        <v>69.813333333333333</v>
      </c>
      <c r="L34" s="23">
        <v>64.150000000000006</v>
      </c>
      <c r="M34" s="23">
        <v>33.96</v>
      </c>
      <c r="N34" s="23">
        <v>31.13</v>
      </c>
      <c r="O34" s="23">
        <v>33.96</v>
      </c>
      <c r="P34" s="23">
        <v>28.3</v>
      </c>
      <c r="Q34" s="23">
        <v>80.19</v>
      </c>
      <c r="R34" s="23">
        <v>61.32</v>
      </c>
      <c r="S34" s="3">
        <f t="shared" si="3"/>
        <v>70.754999999999995</v>
      </c>
      <c r="T34" s="16">
        <f t="shared" si="4"/>
        <v>50.820370370370362</v>
      </c>
      <c r="U34" s="23">
        <v>84.96</v>
      </c>
      <c r="V34" s="23">
        <v>68.290000000000006</v>
      </c>
      <c r="W34" s="3">
        <f t="shared" si="5"/>
        <v>76.625</v>
      </c>
      <c r="X34" s="23">
        <v>76.83</v>
      </c>
      <c r="Y34" s="23">
        <v>24.39</v>
      </c>
      <c r="Z34" s="3">
        <f t="shared" si="6"/>
        <v>50.61</v>
      </c>
      <c r="AA34" s="23">
        <v>78.05</v>
      </c>
      <c r="AB34" s="23">
        <v>72.56</v>
      </c>
      <c r="AC34" s="23">
        <v>68.900000000000006</v>
      </c>
      <c r="AD34" s="3">
        <f t="shared" si="7"/>
        <v>73.17</v>
      </c>
      <c r="AE34" s="23">
        <v>73.78</v>
      </c>
      <c r="AF34" s="23">
        <v>52.44</v>
      </c>
      <c r="AG34" s="23">
        <v>40.85</v>
      </c>
      <c r="AH34" s="23">
        <v>45.12</v>
      </c>
      <c r="AI34" s="23">
        <v>32.93</v>
      </c>
      <c r="AJ34" s="23">
        <v>56.71</v>
      </c>
      <c r="AK34" s="23">
        <v>43.9</v>
      </c>
      <c r="AL34" s="3">
        <f t="shared" si="8"/>
        <v>50.305</v>
      </c>
      <c r="AM34" s="16">
        <f t="shared" si="9"/>
        <v>55.092222222222226</v>
      </c>
      <c r="AN34" s="23">
        <v>80.77</v>
      </c>
      <c r="AO34" s="23">
        <v>92.31</v>
      </c>
      <c r="AP34" s="23">
        <v>25</v>
      </c>
      <c r="AQ34" s="23">
        <v>59.62</v>
      </c>
      <c r="AR34" s="23">
        <v>61.54</v>
      </c>
      <c r="AS34" s="23">
        <v>50</v>
      </c>
      <c r="AT34" s="23">
        <v>86.54</v>
      </c>
      <c r="AU34" s="23">
        <v>34.619999999999997</v>
      </c>
      <c r="AV34" s="23">
        <v>42.31</v>
      </c>
      <c r="AW34" s="23">
        <v>50</v>
      </c>
      <c r="AX34" s="23">
        <v>43.27</v>
      </c>
      <c r="AY34" s="23">
        <v>71.150000000000006</v>
      </c>
      <c r="AZ34" s="23">
        <v>80.77</v>
      </c>
      <c r="BA34" s="23">
        <v>28.85</v>
      </c>
      <c r="BB34" s="23">
        <v>75</v>
      </c>
      <c r="BC34" s="23">
        <v>44.23</v>
      </c>
      <c r="BD34" s="16">
        <f t="shared" si="10"/>
        <v>57.873750000000001</v>
      </c>
      <c r="BE34" s="23">
        <v>80.19</v>
      </c>
      <c r="BF34" s="23">
        <v>29.25</v>
      </c>
      <c r="BG34" s="23">
        <v>52.83</v>
      </c>
      <c r="BH34" s="23">
        <v>22.64</v>
      </c>
      <c r="BI34" s="16">
        <f t="shared" si="11"/>
        <v>46.227499999999992</v>
      </c>
      <c r="BJ34" s="23">
        <v>84.15</v>
      </c>
      <c r="BK34" s="23">
        <v>45.73</v>
      </c>
      <c r="BL34" s="23">
        <v>46.34</v>
      </c>
      <c r="BM34" s="23">
        <v>16.46</v>
      </c>
      <c r="BN34" s="16">
        <f t="shared" si="12"/>
        <v>48.17</v>
      </c>
      <c r="BO34" s="32">
        <v>55.77</v>
      </c>
    </row>
    <row r="35" spans="1:67" x14ac:dyDescent="0.25">
      <c r="A35" s="19" t="s">
        <v>32</v>
      </c>
      <c r="B35" s="23">
        <v>86.11</v>
      </c>
      <c r="C35" s="23">
        <v>59.09</v>
      </c>
      <c r="D35" s="3">
        <f t="shared" si="0"/>
        <v>72.599999999999994</v>
      </c>
      <c r="E35" s="23">
        <v>69.319999999999993</v>
      </c>
      <c r="F35" s="23">
        <v>18.18</v>
      </c>
      <c r="G35" s="3">
        <f t="shared" si="1"/>
        <v>43.75</v>
      </c>
      <c r="H35" s="23">
        <v>78.790000000000006</v>
      </c>
      <c r="I35" s="23">
        <v>75.38</v>
      </c>
      <c r="J35" s="23">
        <v>68.180000000000007</v>
      </c>
      <c r="K35" s="3">
        <f t="shared" si="2"/>
        <v>74.116666666666674</v>
      </c>
      <c r="L35" s="23">
        <v>69.7</v>
      </c>
      <c r="M35" s="23">
        <v>42.42</v>
      </c>
      <c r="N35" s="23">
        <v>36.74</v>
      </c>
      <c r="O35" s="23">
        <v>33.33</v>
      </c>
      <c r="P35" s="23">
        <v>24.24</v>
      </c>
      <c r="Q35" s="23">
        <v>64.39</v>
      </c>
      <c r="R35" s="23">
        <v>37.880000000000003</v>
      </c>
      <c r="S35" s="3">
        <f t="shared" si="3"/>
        <v>51.135000000000005</v>
      </c>
      <c r="T35" s="16">
        <f t="shared" si="4"/>
        <v>49.781296296296297</v>
      </c>
      <c r="U35" s="23">
        <v>80.150000000000006</v>
      </c>
      <c r="V35" s="23">
        <v>62.3</v>
      </c>
      <c r="W35" s="3">
        <f t="shared" si="5"/>
        <v>71.224999999999994</v>
      </c>
      <c r="X35" s="23">
        <v>55.19</v>
      </c>
      <c r="Y35" s="23">
        <v>26.23</v>
      </c>
      <c r="Z35" s="3">
        <f t="shared" si="6"/>
        <v>40.71</v>
      </c>
      <c r="AA35" s="23">
        <v>61.48</v>
      </c>
      <c r="AB35" s="23">
        <v>56.56</v>
      </c>
      <c r="AC35" s="23">
        <v>48.36</v>
      </c>
      <c r="AD35" s="3">
        <f t="shared" si="7"/>
        <v>55.466666666666661</v>
      </c>
      <c r="AE35" s="23">
        <v>52.46</v>
      </c>
      <c r="AF35" s="23">
        <v>43.72</v>
      </c>
      <c r="AG35" s="23">
        <v>49.73</v>
      </c>
      <c r="AH35" s="23">
        <v>30.6</v>
      </c>
      <c r="AI35" s="23">
        <v>27.87</v>
      </c>
      <c r="AJ35" s="23">
        <v>67.760000000000005</v>
      </c>
      <c r="AK35" s="23">
        <v>46.45</v>
      </c>
      <c r="AL35" s="3">
        <f t="shared" si="8"/>
        <v>57.105000000000004</v>
      </c>
      <c r="AM35" s="16">
        <f t="shared" si="9"/>
        <v>47.654074074074089</v>
      </c>
      <c r="AN35" s="23">
        <v>70.06</v>
      </c>
      <c r="AO35" s="23">
        <v>78.98</v>
      </c>
      <c r="AP35" s="23">
        <v>26.75</v>
      </c>
      <c r="AQ35" s="23">
        <v>57.96</v>
      </c>
      <c r="AR35" s="23">
        <v>81.53</v>
      </c>
      <c r="AS35" s="23">
        <v>64.33</v>
      </c>
      <c r="AT35" s="23">
        <v>78.34</v>
      </c>
      <c r="AU35" s="23">
        <v>23.57</v>
      </c>
      <c r="AV35" s="23">
        <v>42.68</v>
      </c>
      <c r="AW35" s="23">
        <v>42.99</v>
      </c>
      <c r="AX35" s="23">
        <v>39.17</v>
      </c>
      <c r="AY35" s="23">
        <v>69.430000000000007</v>
      </c>
      <c r="AZ35" s="23">
        <v>77.709999999999994</v>
      </c>
      <c r="BA35" s="23">
        <v>29.94</v>
      </c>
      <c r="BB35" s="23">
        <v>83.44</v>
      </c>
      <c r="BC35" s="23">
        <v>33.119999999999997</v>
      </c>
      <c r="BD35" s="16">
        <f t="shared" si="10"/>
        <v>56.250000000000007</v>
      </c>
      <c r="BE35" s="23">
        <v>75.760000000000005</v>
      </c>
      <c r="BF35" s="23">
        <v>34.090000000000003</v>
      </c>
      <c r="BG35" s="23">
        <v>52.65</v>
      </c>
      <c r="BH35" s="23">
        <v>33.71</v>
      </c>
      <c r="BI35" s="16">
        <f t="shared" si="11"/>
        <v>49.052500000000002</v>
      </c>
      <c r="BJ35" s="23">
        <v>63.93</v>
      </c>
      <c r="BK35" s="23">
        <v>34.700000000000003</v>
      </c>
      <c r="BL35" s="23">
        <v>41.8</v>
      </c>
      <c r="BM35" s="23">
        <v>32.51</v>
      </c>
      <c r="BN35" s="16">
        <f t="shared" si="12"/>
        <v>43.234999999999999</v>
      </c>
      <c r="BO35" s="32">
        <v>32.479999999999997</v>
      </c>
    </row>
    <row r="36" spans="1:67" x14ac:dyDescent="0.25">
      <c r="A36" s="19" t="s">
        <v>33</v>
      </c>
      <c r="B36" s="23">
        <v>67.540000000000006</v>
      </c>
      <c r="C36" s="23">
        <v>61.84</v>
      </c>
      <c r="D36" s="3">
        <f t="shared" si="0"/>
        <v>64.69</v>
      </c>
      <c r="E36" s="23">
        <v>63.16</v>
      </c>
      <c r="F36" s="23">
        <v>25.66</v>
      </c>
      <c r="G36" s="3">
        <f t="shared" si="1"/>
        <v>44.41</v>
      </c>
      <c r="H36" s="23">
        <v>65.790000000000006</v>
      </c>
      <c r="I36" s="23">
        <v>55.92</v>
      </c>
      <c r="J36" s="23">
        <v>42.76</v>
      </c>
      <c r="K36" s="3">
        <f t="shared" si="2"/>
        <v>54.823333333333331</v>
      </c>
      <c r="L36" s="23">
        <v>63.82</v>
      </c>
      <c r="M36" s="23">
        <v>47.37</v>
      </c>
      <c r="N36" s="23">
        <v>37.5</v>
      </c>
      <c r="O36" s="23">
        <v>27.63</v>
      </c>
      <c r="P36" s="23">
        <v>46.05</v>
      </c>
      <c r="Q36" s="23">
        <v>60.53</v>
      </c>
      <c r="R36" s="23">
        <v>36.18</v>
      </c>
      <c r="S36" s="3">
        <f t="shared" si="3"/>
        <v>48.355000000000004</v>
      </c>
      <c r="T36" s="16">
        <f t="shared" si="4"/>
        <v>48.294259259259256</v>
      </c>
      <c r="U36" s="23">
        <v>68.7</v>
      </c>
      <c r="V36" s="23">
        <v>58.54</v>
      </c>
      <c r="W36" s="3">
        <f t="shared" si="5"/>
        <v>63.620000000000005</v>
      </c>
      <c r="X36" s="23">
        <v>59.76</v>
      </c>
      <c r="Y36" s="23">
        <v>22.56</v>
      </c>
      <c r="Z36" s="3">
        <f t="shared" si="6"/>
        <v>41.16</v>
      </c>
      <c r="AA36" s="23">
        <v>43.29</v>
      </c>
      <c r="AB36" s="23">
        <v>48.17</v>
      </c>
      <c r="AC36" s="23">
        <v>37.799999999999997</v>
      </c>
      <c r="AD36" s="3">
        <f t="shared" si="7"/>
        <v>43.086666666666666</v>
      </c>
      <c r="AE36" s="23">
        <v>25.61</v>
      </c>
      <c r="AF36" s="23">
        <v>24.39</v>
      </c>
      <c r="AG36" s="23">
        <v>28.66</v>
      </c>
      <c r="AH36" s="23">
        <v>7.32</v>
      </c>
      <c r="AI36" s="23">
        <v>20.73</v>
      </c>
      <c r="AJ36" s="23">
        <v>47.56</v>
      </c>
      <c r="AK36" s="23">
        <v>28.66</v>
      </c>
      <c r="AL36" s="3">
        <f t="shared" si="8"/>
        <v>38.11</v>
      </c>
      <c r="AM36" s="16">
        <f t="shared" si="9"/>
        <v>32.520740740740742</v>
      </c>
      <c r="AN36" s="23">
        <v>63.64</v>
      </c>
      <c r="AO36" s="23">
        <v>90.91</v>
      </c>
      <c r="AP36" s="23">
        <v>27.27</v>
      </c>
      <c r="AQ36" s="23">
        <v>74.239999999999995</v>
      </c>
      <c r="AR36" s="23">
        <v>87.88</v>
      </c>
      <c r="AS36" s="23">
        <v>63.64</v>
      </c>
      <c r="AT36" s="23">
        <v>75.760000000000005</v>
      </c>
      <c r="AU36" s="23">
        <v>27.27</v>
      </c>
      <c r="AV36" s="23">
        <v>45.45</v>
      </c>
      <c r="AW36" s="23">
        <v>42.42</v>
      </c>
      <c r="AX36" s="23">
        <v>36.36</v>
      </c>
      <c r="AY36" s="23">
        <v>84.85</v>
      </c>
      <c r="AZ36" s="23">
        <v>72.73</v>
      </c>
      <c r="BA36" s="23">
        <v>30.3</v>
      </c>
      <c r="BB36" s="23">
        <v>72.73</v>
      </c>
      <c r="BC36" s="23">
        <v>51.52</v>
      </c>
      <c r="BD36" s="16">
        <f t="shared" si="10"/>
        <v>59.185624999999995</v>
      </c>
      <c r="BE36" s="23">
        <v>79.61</v>
      </c>
      <c r="BF36" s="23">
        <v>33.549999999999997</v>
      </c>
      <c r="BG36" s="23">
        <v>50.66</v>
      </c>
      <c r="BH36" s="23">
        <v>45.39</v>
      </c>
      <c r="BI36" s="16">
        <f t="shared" si="11"/>
        <v>52.302499999999995</v>
      </c>
      <c r="BJ36" s="23">
        <v>49.39</v>
      </c>
      <c r="BK36" s="23">
        <v>19.510000000000002</v>
      </c>
      <c r="BL36" s="23">
        <v>37.200000000000003</v>
      </c>
      <c r="BM36" s="23">
        <v>8.5399999999999991</v>
      </c>
      <c r="BN36" s="16">
        <f t="shared" si="12"/>
        <v>28.660000000000004</v>
      </c>
      <c r="BO36" s="32">
        <v>54.55</v>
      </c>
    </row>
    <row r="37" spans="1:67" x14ac:dyDescent="0.25">
      <c r="A37" s="19" t="s">
        <v>58</v>
      </c>
      <c r="B37" s="23">
        <v>76.11</v>
      </c>
      <c r="C37" s="23">
        <v>60</v>
      </c>
      <c r="D37" s="3">
        <f t="shared" si="0"/>
        <v>68.055000000000007</v>
      </c>
      <c r="E37" s="23">
        <v>59.17</v>
      </c>
      <c r="F37" s="23">
        <v>20</v>
      </c>
      <c r="G37" s="3">
        <f t="shared" si="1"/>
        <v>39.585000000000001</v>
      </c>
      <c r="H37" s="23">
        <v>69.17</v>
      </c>
      <c r="I37" s="23">
        <v>68.33</v>
      </c>
      <c r="J37" s="23">
        <v>47.5</v>
      </c>
      <c r="K37" s="3">
        <f t="shared" si="2"/>
        <v>61.666666666666664</v>
      </c>
      <c r="L37" s="23">
        <v>57.5</v>
      </c>
      <c r="M37" s="23">
        <v>53.33</v>
      </c>
      <c r="N37" s="23">
        <v>40</v>
      </c>
      <c r="O37" s="23">
        <v>35</v>
      </c>
      <c r="P37" s="23">
        <v>30</v>
      </c>
      <c r="Q37" s="23">
        <v>48.33</v>
      </c>
      <c r="R37" s="23">
        <v>40.83</v>
      </c>
      <c r="S37" s="3">
        <f t="shared" si="3"/>
        <v>44.58</v>
      </c>
      <c r="T37" s="16">
        <f t="shared" si="4"/>
        <v>47.746296296296293</v>
      </c>
      <c r="U37" s="23">
        <v>81.94</v>
      </c>
      <c r="V37" s="23">
        <v>64.58</v>
      </c>
      <c r="W37" s="3">
        <f t="shared" si="5"/>
        <v>73.259999999999991</v>
      </c>
      <c r="X37" s="23">
        <v>71.88</v>
      </c>
      <c r="Y37" s="23">
        <v>28.13</v>
      </c>
      <c r="Z37" s="3">
        <f t="shared" si="6"/>
        <v>50.004999999999995</v>
      </c>
      <c r="AA37" s="23">
        <v>70.83</v>
      </c>
      <c r="AB37" s="23">
        <v>58.33</v>
      </c>
      <c r="AC37" s="23">
        <v>44.79</v>
      </c>
      <c r="AD37" s="3">
        <f t="shared" si="7"/>
        <v>57.983333333333327</v>
      </c>
      <c r="AE37" s="23">
        <v>46.88</v>
      </c>
      <c r="AF37" s="23">
        <v>41.67</v>
      </c>
      <c r="AG37" s="23">
        <v>26.04</v>
      </c>
      <c r="AH37" s="23">
        <v>33.33</v>
      </c>
      <c r="AI37" s="23">
        <v>43.75</v>
      </c>
      <c r="AJ37" s="23">
        <v>75</v>
      </c>
      <c r="AK37" s="23">
        <v>58.33</v>
      </c>
      <c r="AL37" s="3">
        <f t="shared" si="8"/>
        <v>66.664999999999992</v>
      </c>
      <c r="AM37" s="16">
        <f t="shared" si="9"/>
        <v>48.842592592592581</v>
      </c>
      <c r="AN37" s="23">
        <v>95.56</v>
      </c>
      <c r="AO37" s="23">
        <v>82.22</v>
      </c>
      <c r="AP37" s="23">
        <v>31.11</v>
      </c>
      <c r="AQ37" s="23">
        <v>48.89</v>
      </c>
      <c r="AR37" s="23">
        <v>62.22</v>
      </c>
      <c r="AS37" s="23">
        <v>57.78</v>
      </c>
      <c r="AT37" s="23">
        <v>62.22</v>
      </c>
      <c r="AU37" s="23">
        <v>33.33</v>
      </c>
      <c r="AV37" s="23">
        <v>28.89</v>
      </c>
      <c r="AW37" s="23">
        <v>51.11</v>
      </c>
      <c r="AX37" s="23">
        <v>43.33</v>
      </c>
      <c r="AY37" s="23">
        <v>77.78</v>
      </c>
      <c r="AZ37" s="23">
        <v>62.22</v>
      </c>
      <c r="BA37" s="23">
        <v>11.11</v>
      </c>
      <c r="BB37" s="23">
        <v>66.67</v>
      </c>
      <c r="BC37" s="23">
        <v>33.33</v>
      </c>
      <c r="BD37" s="16">
        <f t="shared" si="10"/>
        <v>52.985624999999999</v>
      </c>
      <c r="BE37" s="23">
        <v>67.5</v>
      </c>
      <c r="BF37" s="23">
        <v>22.5</v>
      </c>
      <c r="BG37" s="23">
        <v>51.67</v>
      </c>
      <c r="BH37" s="23">
        <v>28.33</v>
      </c>
      <c r="BI37" s="16">
        <f t="shared" si="11"/>
        <v>42.5</v>
      </c>
      <c r="BJ37" s="23">
        <v>54.17</v>
      </c>
      <c r="BK37" s="23">
        <v>21.88</v>
      </c>
      <c r="BL37" s="23">
        <v>39.58</v>
      </c>
      <c r="BM37" s="23">
        <v>38.54</v>
      </c>
      <c r="BN37" s="16">
        <f t="shared" si="12"/>
        <v>38.542499999999997</v>
      </c>
      <c r="BO37" s="32">
        <v>35.56</v>
      </c>
    </row>
    <row r="38" spans="1:67" x14ac:dyDescent="0.25">
      <c r="A38" s="19" t="s">
        <v>34</v>
      </c>
      <c r="B38" s="23">
        <v>82.06</v>
      </c>
      <c r="C38" s="23">
        <v>62</v>
      </c>
      <c r="D38" s="3">
        <f t="shared" si="0"/>
        <v>72.03</v>
      </c>
      <c r="E38" s="23">
        <v>67.91</v>
      </c>
      <c r="F38" s="23">
        <v>31</v>
      </c>
      <c r="G38" s="3">
        <f t="shared" si="1"/>
        <v>49.454999999999998</v>
      </c>
      <c r="H38" s="23">
        <v>65.73</v>
      </c>
      <c r="I38" s="23">
        <v>54.91</v>
      </c>
      <c r="J38" s="23">
        <v>42.64</v>
      </c>
      <c r="K38" s="3">
        <f t="shared" si="2"/>
        <v>54.426666666666669</v>
      </c>
      <c r="L38" s="23">
        <v>52.45</v>
      </c>
      <c r="M38" s="23">
        <v>42.18</v>
      </c>
      <c r="N38" s="23">
        <v>42.27</v>
      </c>
      <c r="O38" s="23">
        <v>35.82</v>
      </c>
      <c r="P38" s="23">
        <v>27.45</v>
      </c>
      <c r="Q38" s="23">
        <v>66.36</v>
      </c>
      <c r="R38" s="23">
        <v>52.91</v>
      </c>
      <c r="S38" s="3">
        <f t="shared" si="3"/>
        <v>59.634999999999998</v>
      </c>
      <c r="T38" s="16">
        <f t="shared" si="4"/>
        <v>48.412962962962958</v>
      </c>
      <c r="U38" s="23">
        <v>82.07</v>
      </c>
      <c r="V38" s="23">
        <v>71.849999999999994</v>
      </c>
      <c r="W38" s="3">
        <f t="shared" si="5"/>
        <v>76.959999999999994</v>
      </c>
      <c r="X38" s="23">
        <v>70.38</v>
      </c>
      <c r="Y38" s="23">
        <v>32.880000000000003</v>
      </c>
      <c r="Z38" s="3">
        <f t="shared" si="6"/>
        <v>51.629999999999995</v>
      </c>
      <c r="AA38" s="23">
        <v>65.23</v>
      </c>
      <c r="AB38" s="23">
        <v>54.94</v>
      </c>
      <c r="AC38" s="23">
        <v>45.8</v>
      </c>
      <c r="AD38" s="3">
        <f t="shared" si="7"/>
        <v>55.323333333333331</v>
      </c>
      <c r="AE38" s="23">
        <v>59.03</v>
      </c>
      <c r="AF38" s="23">
        <v>47.27</v>
      </c>
      <c r="AG38" s="23">
        <v>43.7</v>
      </c>
      <c r="AH38" s="23">
        <v>42.86</v>
      </c>
      <c r="AI38" s="23">
        <v>38.450000000000003</v>
      </c>
      <c r="AJ38" s="23">
        <v>68.7</v>
      </c>
      <c r="AK38" s="23">
        <v>55.04</v>
      </c>
      <c r="AL38" s="3">
        <f t="shared" si="8"/>
        <v>61.870000000000005</v>
      </c>
      <c r="AM38" s="16">
        <f t="shared" si="9"/>
        <v>53.010370370370367</v>
      </c>
      <c r="AN38" s="23">
        <v>82.09</v>
      </c>
      <c r="AO38" s="23">
        <v>83.83</v>
      </c>
      <c r="AP38" s="23">
        <v>35.07</v>
      </c>
      <c r="AQ38" s="23">
        <v>60.7</v>
      </c>
      <c r="AR38" s="23">
        <v>72.14</v>
      </c>
      <c r="AS38" s="23">
        <v>73.38</v>
      </c>
      <c r="AT38" s="23">
        <v>81.34</v>
      </c>
      <c r="AU38" s="23">
        <v>38.56</v>
      </c>
      <c r="AV38" s="23">
        <v>51.24</v>
      </c>
      <c r="AW38" s="23">
        <v>51.37</v>
      </c>
      <c r="AX38" s="23">
        <v>45.9</v>
      </c>
      <c r="AY38" s="23">
        <v>72.14</v>
      </c>
      <c r="AZ38" s="23">
        <v>73.63</v>
      </c>
      <c r="BA38" s="23">
        <v>39.299999999999997</v>
      </c>
      <c r="BB38" s="23">
        <v>71.89</v>
      </c>
      <c r="BC38" s="23">
        <v>37.56</v>
      </c>
      <c r="BD38" s="16">
        <f t="shared" si="10"/>
        <v>60.633749999999992</v>
      </c>
      <c r="BE38" s="23">
        <v>60.45</v>
      </c>
      <c r="BF38" s="23">
        <v>35</v>
      </c>
      <c r="BG38" s="23">
        <v>38.909999999999997</v>
      </c>
      <c r="BH38" s="23">
        <v>30.73</v>
      </c>
      <c r="BI38" s="16">
        <f t="shared" si="11"/>
        <v>41.272500000000001</v>
      </c>
      <c r="BJ38" s="23">
        <v>63.97</v>
      </c>
      <c r="BK38" s="23">
        <v>35.29</v>
      </c>
      <c r="BL38" s="23">
        <v>47.16</v>
      </c>
      <c r="BM38" s="23">
        <v>37.71</v>
      </c>
      <c r="BN38" s="16">
        <f t="shared" si="12"/>
        <v>46.032499999999999</v>
      </c>
      <c r="BO38" s="32">
        <v>33.83</v>
      </c>
    </row>
    <row r="39" spans="1:67" x14ac:dyDescent="0.25">
      <c r="A39" s="19" t="s">
        <v>35</v>
      </c>
      <c r="B39" s="23">
        <v>84.24</v>
      </c>
      <c r="C39" s="23">
        <v>52.71</v>
      </c>
      <c r="D39" s="3">
        <f t="shared" si="0"/>
        <v>68.474999999999994</v>
      </c>
      <c r="E39" s="23">
        <v>65.5</v>
      </c>
      <c r="F39" s="23">
        <v>31.01</v>
      </c>
      <c r="G39" s="3">
        <f t="shared" si="1"/>
        <v>48.255000000000003</v>
      </c>
      <c r="H39" s="23">
        <v>54.65</v>
      </c>
      <c r="I39" s="23">
        <v>51.55</v>
      </c>
      <c r="J39" s="23">
        <v>37.21</v>
      </c>
      <c r="K39" s="3">
        <f t="shared" si="2"/>
        <v>47.803333333333335</v>
      </c>
      <c r="L39" s="23">
        <v>46.12</v>
      </c>
      <c r="M39" s="23">
        <v>56.59</v>
      </c>
      <c r="N39" s="23">
        <v>30.62</v>
      </c>
      <c r="O39" s="23">
        <v>31.01</v>
      </c>
      <c r="P39" s="23">
        <v>24.81</v>
      </c>
      <c r="Q39" s="23">
        <v>56.2</v>
      </c>
      <c r="R39" s="23">
        <v>37.979999999999997</v>
      </c>
      <c r="S39" s="3">
        <f t="shared" si="3"/>
        <v>47.09</v>
      </c>
      <c r="T39" s="16">
        <f t="shared" si="4"/>
        <v>44.53037037037037</v>
      </c>
      <c r="U39" s="23">
        <v>64.290000000000006</v>
      </c>
      <c r="V39" s="23">
        <v>39.68</v>
      </c>
      <c r="W39" s="3">
        <f t="shared" si="5"/>
        <v>51.984999999999999</v>
      </c>
      <c r="X39" s="23">
        <v>44.84</v>
      </c>
      <c r="Y39" s="23">
        <v>19.440000000000001</v>
      </c>
      <c r="Z39" s="3">
        <f t="shared" si="6"/>
        <v>32.14</v>
      </c>
      <c r="AA39" s="23">
        <v>43.65</v>
      </c>
      <c r="AB39" s="23">
        <v>34.92</v>
      </c>
      <c r="AC39" s="23">
        <v>25</v>
      </c>
      <c r="AD39" s="3">
        <f t="shared" si="7"/>
        <v>34.523333333333333</v>
      </c>
      <c r="AE39" s="23">
        <v>35.32</v>
      </c>
      <c r="AF39" s="23">
        <v>17.46</v>
      </c>
      <c r="AG39" s="23">
        <v>23.81</v>
      </c>
      <c r="AH39" s="23">
        <v>30.95</v>
      </c>
      <c r="AI39" s="23">
        <v>34.130000000000003</v>
      </c>
      <c r="AJ39" s="23">
        <v>59.13</v>
      </c>
      <c r="AK39" s="23">
        <v>43.25</v>
      </c>
      <c r="AL39" s="3">
        <f t="shared" si="8"/>
        <v>51.19</v>
      </c>
      <c r="AM39" s="16">
        <f t="shared" si="9"/>
        <v>34.612037037037034</v>
      </c>
      <c r="AN39" s="23">
        <v>74.36</v>
      </c>
      <c r="AO39" s="23">
        <v>73.08</v>
      </c>
      <c r="AP39" s="23">
        <v>14.1</v>
      </c>
      <c r="AQ39" s="23">
        <v>51.92</v>
      </c>
      <c r="AR39" s="23">
        <v>56.41</v>
      </c>
      <c r="AS39" s="23">
        <v>53.85</v>
      </c>
      <c r="AT39" s="23">
        <v>67.95</v>
      </c>
      <c r="AU39" s="23">
        <v>29.49</v>
      </c>
      <c r="AV39" s="23">
        <v>41.03</v>
      </c>
      <c r="AW39" s="23">
        <v>41.03</v>
      </c>
      <c r="AX39" s="23">
        <v>25</v>
      </c>
      <c r="AY39" s="23">
        <v>58.97</v>
      </c>
      <c r="AZ39" s="23">
        <v>78.209999999999994</v>
      </c>
      <c r="BA39" s="23">
        <v>34.619999999999997</v>
      </c>
      <c r="BB39" s="23">
        <v>65.38</v>
      </c>
      <c r="BC39" s="23">
        <v>38.46</v>
      </c>
      <c r="BD39" s="16">
        <f t="shared" si="10"/>
        <v>50.241250000000008</v>
      </c>
      <c r="BE39" s="23">
        <v>51.94</v>
      </c>
      <c r="BF39" s="23">
        <v>31.01</v>
      </c>
      <c r="BG39" s="23">
        <v>40.31</v>
      </c>
      <c r="BH39" s="23">
        <v>31.01</v>
      </c>
      <c r="BI39" s="16">
        <f t="shared" si="11"/>
        <v>38.567500000000003</v>
      </c>
      <c r="BJ39" s="23">
        <v>46.83</v>
      </c>
      <c r="BK39" s="23">
        <v>23.81</v>
      </c>
      <c r="BL39" s="23">
        <v>32.54</v>
      </c>
      <c r="BM39" s="23">
        <v>26.98</v>
      </c>
      <c r="BN39" s="16">
        <f t="shared" si="12"/>
        <v>32.54</v>
      </c>
      <c r="BO39" s="32">
        <v>10.26</v>
      </c>
    </row>
    <row r="40" spans="1:67" x14ac:dyDescent="0.25">
      <c r="A40" s="19" t="s">
        <v>36</v>
      </c>
      <c r="B40" s="23">
        <v>65.91</v>
      </c>
      <c r="C40" s="23">
        <v>81.95</v>
      </c>
      <c r="D40" s="3">
        <f>AVERAGE(B40:C40)</f>
        <v>73.930000000000007</v>
      </c>
      <c r="E40" s="23">
        <v>63.53</v>
      </c>
      <c r="F40" s="23">
        <v>43.61</v>
      </c>
      <c r="G40" s="3">
        <f>AVERAGE(E40:F40)</f>
        <v>53.57</v>
      </c>
      <c r="H40" s="23">
        <v>61.28</v>
      </c>
      <c r="I40" s="23">
        <v>59.77</v>
      </c>
      <c r="J40" s="23">
        <v>50.75</v>
      </c>
      <c r="K40" s="3">
        <f t="shared" si="2"/>
        <v>57.266666666666673</v>
      </c>
      <c r="L40" s="23">
        <v>56.77</v>
      </c>
      <c r="M40" s="23">
        <v>63.16</v>
      </c>
      <c r="N40" s="23">
        <v>43.98</v>
      </c>
      <c r="O40" s="23">
        <v>42.86</v>
      </c>
      <c r="P40" s="23">
        <v>45.11</v>
      </c>
      <c r="Q40" s="23">
        <v>53.01</v>
      </c>
      <c r="R40" s="23">
        <v>42.11</v>
      </c>
      <c r="S40" s="3">
        <f>AVERAGE(Q40:R40)</f>
        <v>47.56</v>
      </c>
      <c r="T40" s="16">
        <f>AVERAGE(D40,G40,K40,L40:P40,S40)</f>
        <v>53.80074074074075</v>
      </c>
      <c r="U40" s="23">
        <v>74.069999999999993</v>
      </c>
      <c r="V40" s="23">
        <v>53.33</v>
      </c>
      <c r="W40" s="3">
        <f>AVERAGE(U40:V40)</f>
        <v>63.699999999999996</v>
      </c>
      <c r="X40" s="23">
        <v>70</v>
      </c>
      <c r="Y40" s="23">
        <v>16.670000000000002</v>
      </c>
      <c r="Z40" s="3">
        <f>AVERAGE(X40:Y40)</f>
        <v>43.335000000000001</v>
      </c>
      <c r="AA40" s="23">
        <v>62.78</v>
      </c>
      <c r="AB40" s="23">
        <v>63.89</v>
      </c>
      <c r="AC40" s="23">
        <v>55.56</v>
      </c>
      <c r="AD40" s="3">
        <f>AVERAGE(AA40:AC40)</f>
        <v>60.743333333333339</v>
      </c>
      <c r="AE40" s="23">
        <v>47.78</v>
      </c>
      <c r="AF40" s="23">
        <v>28.89</v>
      </c>
      <c r="AG40" s="23">
        <v>36.67</v>
      </c>
      <c r="AH40" s="23">
        <v>15.56</v>
      </c>
      <c r="AI40" s="23">
        <v>18.89</v>
      </c>
      <c r="AJ40" s="23">
        <v>61.67</v>
      </c>
      <c r="AK40" s="23">
        <v>36.67</v>
      </c>
      <c r="AL40" s="3">
        <f>AVERAGE(AJ40:AK40)</f>
        <v>49.17</v>
      </c>
      <c r="AM40" s="16">
        <f>AVERAGE(W40,Z40,AD40,AE40:AI40,AL40)</f>
        <v>40.526481481481483</v>
      </c>
      <c r="AN40" s="23">
        <v>81.94</v>
      </c>
      <c r="AO40" s="23">
        <v>84.03</v>
      </c>
      <c r="AP40" s="23">
        <v>40.28</v>
      </c>
      <c r="AQ40" s="23">
        <v>61.81</v>
      </c>
      <c r="AR40" s="23">
        <v>78.47</v>
      </c>
      <c r="AS40" s="23">
        <v>65.97</v>
      </c>
      <c r="AT40" s="23">
        <v>77.78</v>
      </c>
      <c r="AU40" s="23">
        <v>50</v>
      </c>
      <c r="AV40" s="23">
        <v>61.11</v>
      </c>
      <c r="AW40" s="23">
        <v>59.38</v>
      </c>
      <c r="AX40" s="23">
        <v>49.31</v>
      </c>
      <c r="AY40" s="23">
        <v>70.83</v>
      </c>
      <c r="AZ40" s="23">
        <v>68.06</v>
      </c>
      <c r="BA40" s="23">
        <v>36.11</v>
      </c>
      <c r="BB40" s="23">
        <v>75</v>
      </c>
      <c r="BC40" s="23">
        <v>55.56</v>
      </c>
      <c r="BD40" s="16">
        <f>AVERAGE(AN40:BC40)</f>
        <v>63.477500000000006</v>
      </c>
      <c r="BE40" s="23">
        <v>56.02</v>
      </c>
      <c r="BF40" s="23">
        <v>37.22</v>
      </c>
      <c r="BG40" s="23">
        <v>51.5</v>
      </c>
      <c r="BH40" s="23">
        <v>38.72</v>
      </c>
      <c r="BI40" s="16">
        <f>AVERAGE(BE40:BH40)</f>
        <v>45.865000000000002</v>
      </c>
      <c r="BJ40" s="23">
        <v>55</v>
      </c>
      <c r="BK40" s="23">
        <v>17.22</v>
      </c>
      <c r="BL40" s="23">
        <v>43.33</v>
      </c>
      <c r="BM40" s="23">
        <v>30.56</v>
      </c>
      <c r="BN40" s="16">
        <f>AVERAGE(BJ40:BM40)</f>
        <v>36.527499999999996</v>
      </c>
      <c r="BO40" s="32">
        <v>45.83</v>
      </c>
    </row>
  </sheetData>
  <mergeCells count="8">
    <mergeCell ref="AN3:BD3"/>
    <mergeCell ref="U3:AM3"/>
    <mergeCell ref="B3:T3"/>
    <mergeCell ref="B2:BD2"/>
    <mergeCell ref="B1:BO1"/>
    <mergeCell ref="BJ3:BN3"/>
    <mergeCell ref="BE3:BI3"/>
    <mergeCell ref="BE2:BO2"/>
  </mergeCells>
  <conditionalFormatting sqref="B5:BD40">
    <cfRule type="cellIs" dxfId="7" priority="3" operator="lessThan">
      <formula>59.44</formula>
    </cfRule>
    <cfRule type="cellIs" dxfId="6" priority="4" operator="greaterThan">
      <formula>89.44</formula>
    </cfRule>
  </conditionalFormatting>
  <conditionalFormatting sqref="BE5:BO40">
    <cfRule type="cellIs" dxfId="5" priority="1" operator="lessThan">
      <formula>39.44</formula>
    </cfRule>
    <cfRule type="cellIs" dxfId="4" priority="2" operator="greaterThan">
      <formula>59.44</formula>
    </cfRule>
  </conditionalFormatting>
  <pageMargins left="0.7" right="0.7" top="0.75" bottom="0.75" header="0.3" footer="0.3"/>
  <pageSetup paperSize="9" orientation="portrait" r:id="rId1"/>
  <ignoredErrors>
    <ignoredError sqref="S5:S39 T5:T39 AL5:AL39 AM5:AM3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workbookViewId="0">
      <selection activeCell="H30" sqref="H30"/>
    </sheetView>
  </sheetViews>
  <sheetFormatPr defaultRowHeight="15" x14ac:dyDescent="0.25"/>
  <cols>
    <col min="1" max="1" width="40" bestFit="1" customWidth="1"/>
    <col min="30" max="30" width="10.42578125" bestFit="1" customWidth="1"/>
  </cols>
  <sheetData>
    <row r="1" spans="1:43" x14ac:dyDescent="0.25">
      <c r="A1" s="32" t="s">
        <v>0</v>
      </c>
      <c r="B1" s="111" t="s">
        <v>45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5"/>
    </row>
    <row r="2" spans="1:43" x14ac:dyDescent="0.25">
      <c r="A2" s="22" t="s">
        <v>42</v>
      </c>
      <c r="B2" s="111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5"/>
      <c r="AE2" s="111" t="s">
        <v>44</v>
      </c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5"/>
    </row>
    <row r="3" spans="1:43" x14ac:dyDescent="0.25">
      <c r="A3" s="32" t="s">
        <v>3</v>
      </c>
      <c r="B3" s="111">
        <v>2023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  <c r="O3" s="86">
        <v>2024</v>
      </c>
      <c r="P3" s="111">
        <v>2025</v>
      </c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5"/>
      <c r="AE3" s="111">
        <v>2023</v>
      </c>
      <c r="AF3" s="104"/>
      <c r="AG3" s="104"/>
      <c r="AH3" s="104"/>
      <c r="AI3" s="104"/>
      <c r="AJ3" s="104"/>
      <c r="AK3" s="105"/>
      <c r="AL3" s="86">
        <v>2024</v>
      </c>
      <c r="AM3" s="111">
        <v>2025</v>
      </c>
      <c r="AN3" s="104"/>
      <c r="AO3" s="104"/>
      <c r="AP3" s="104"/>
      <c r="AQ3" s="105"/>
    </row>
    <row r="4" spans="1:43" x14ac:dyDescent="0.25">
      <c r="A4" s="52" t="s">
        <v>60</v>
      </c>
      <c r="B4" s="41" t="s">
        <v>89</v>
      </c>
      <c r="C4" s="41" t="s">
        <v>90</v>
      </c>
      <c r="D4" s="41" t="s">
        <v>91</v>
      </c>
      <c r="E4" s="41" t="s">
        <v>92</v>
      </c>
      <c r="F4" s="41" t="s">
        <v>93</v>
      </c>
      <c r="G4" s="41" t="s">
        <v>81</v>
      </c>
      <c r="H4" s="41" t="s">
        <v>95</v>
      </c>
      <c r="I4" s="41" t="s">
        <v>96</v>
      </c>
      <c r="J4" s="41" t="s">
        <v>97</v>
      </c>
      <c r="K4" s="41" t="s">
        <v>98</v>
      </c>
      <c r="L4" s="41" t="s">
        <v>100</v>
      </c>
      <c r="M4" s="41" t="s">
        <v>101</v>
      </c>
      <c r="N4" s="90" t="s">
        <v>108</v>
      </c>
      <c r="O4" s="41" t="s">
        <v>69</v>
      </c>
      <c r="P4" s="91" t="s">
        <v>89</v>
      </c>
      <c r="Q4" s="45" t="s">
        <v>90</v>
      </c>
      <c r="R4" s="45" t="s">
        <v>91</v>
      </c>
      <c r="S4" s="45" t="s">
        <v>92</v>
      </c>
      <c r="T4" s="44" t="s">
        <v>93</v>
      </c>
      <c r="U4" s="44" t="s">
        <v>94</v>
      </c>
      <c r="V4" s="44" t="s">
        <v>81</v>
      </c>
      <c r="W4" s="44" t="s">
        <v>82</v>
      </c>
      <c r="X4" s="44" t="s">
        <v>95</v>
      </c>
      <c r="Y4" s="44" t="s">
        <v>96</v>
      </c>
      <c r="Z4" s="44" t="s">
        <v>97</v>
      </c>
      <c r="AA4" s="44" t="s">
        <v>98</v>
      </c>
      <c r="AB4" s="44" t="s">
        <v>99</v>
      </c>
      <c r="AC4" s="44" t="s">
        <v>100</v>
      </c>
      <c r="AD4" s="43" t="s">
        <v>108</v>
      </c>
      <c r="AE4" s="41" t="s">
        <v>94</v>
      </c>
      <c r="AF4" s="41" t="s">
        <v>82</v>
      </c>
      <c r="AG4" s="41" t="s">
        <v>99</v>
      </c>
      <c r="AH4" s="41" t="s">
        <v>102</v>
      </c>
      <c r="AI4" s="41" t="s">
        <v>103</v>
      </c>
      <c r="AJ4" s="41" t="s">
        <v>104</v>
      </c>
      <c r="AK4" s="51" t="s">
        <v>108</v>
      </c>
      <c r="AL4" s="41" t="s">
        <v>69</v>
      </c>
      <c r="AM4" s="44" t="s">
        <v>101</v>
      </c>
      <c r="AN4" s="44" t="s">
        <v>102</v>
      </c>
      <c r="AO4" s="44" t="s">
        <v>106</v>
      </c>
      <c r="AP4" s="44" t="s">
        <v>107</v>
      </c>
      <c r="AQ4" s="43" t="s">
        <v>108</v>
      </c>
    </row>
    <row r="5" spans="1:43" x14ac:dyDescent="0.25">
      <c r="A5" s="18" t="s">
        <v>59</v>
      </c>
      <c r="B5" s="67">
        <v>79.91</v>
      </c>
      <c r="C5" s="67">
        <v>83.37</v>
      </c>
      <c r="D5" s="67">
        <v>79</v>
      </c>
      <c r="E5" s="67">
        <v>71.39</v>
      </c>
      <c r="F5" s="67">
        <v>73.099999999999994</v>
      </c>
      <c r="G5" s="67">
        <v>78.290000000000006</v>
      </c>
      <c r="H5" s="67">
        <v>75.790000000000006</v>
      </c>
      <c r="I5" s="67">
        <v>55.12</v>
      </c>
      <c r="J5" s="67">
        <v>71.86</v>
      </c>
      <c r="K5" s="67">
        <v>81.430000000000007</v>
      </c>
      <c r="L5" s="67">
        <v>77.819999999999993</v>
      </c>
      <c r="M5" s="67">
        <v>68.95</v>
      </c>
      <c r="N5" s="68">
        <f>AVERAGE(B5:M5)</f>
        <v>74.669166666666669</v>
      </c>
      <c r="O5" s="23" t="s">
        <v>109</v>
      </c>
      <c r="P5" s="23">
        <v>78.430000000000007</v>
      </c>
      <c r="Q5" s="23">
        <v>79.069999999999993</v>
      </c>
      <c r="R5" s="23">
        <v>73.67</v>
      </c>
      <c r="S5" s="23">
        <v>86.89</v>
      </c>
      <c r="T5" s="23">
        <v>81.760000000000005</v>
      </c>
      <c r="U5" s="23">
        <v>78.42</v>
      </c>
      <c r="V5" s="23">
        <v>80.87</v>
      </c>
      <c r="W5" s="23">
        <v>79.489999999999995</v>
      </c>
      <c r="X5" s="23">
        <v>55.24</v>
      </c>
      <c r="Y5" s="23">
        <v>74.48</v>
      </c>
      <c r="Z5" s="23">
        <v>88.69</v>
      </c>
      <c r="AA5" s="23">
        <v>51.6</v>
      </c>
      <c r="AB5" s="23">
        <v>49.88</v>
      </c>
      <c r="AC5" s="23">
        <v>78.709999999999994</v>
      </c>
      <c r="AD5" s="16">
        <f>AVERAGE(P5:AC5)</f>
        <v>74.085714285714289</v>
      </c>
      <c r="AE5" s="23">
        <v>74.84</v>
      </c>
      <c r="AF5" s="23">
        <v>79.099999999999994</v>
      </c>
      <c r="AG5" s="23">
        <v>72.739999999999995</v>
      </c>
      <c r="AH5" s="23">
        <v>56.3</v>
      </c>
      <c r="AI5" s="23">
        <v>33.590000000000003</v>
      </c>
      <c r="AJ5" s="23">
        <v>32.35</v>
      </c>
      <c r="AK5" s="16">
        <f>AVERAGE(AE5:AJ5)</f>
        <v>58.153333333333343</v>
      </c>
      <c r="AL5" s="23" t="s">
        <v>109</v>
      </c>
      <c r="AM5" s="23">
        <v>80.5</v>
      </c>
      <c r="AN5" s="23">
        <v>70.89</v>
      </c>
      <c r="AO5" s="23">
        <v>42.63</v>
      </c>
      <c r="AP5" s="23">
        <v>43.16</v>
      </c>
      <c r="AQ5" s="16">
        <f>AVERAGE(AM5:AP5)</f>
        <v>59.294999999999995</v>
      </c>
    </row>
    <row r="6" spans="1:43" s="4" customFormat="1" x14ac:dyDescent="0.25">
      <c r="A6" s="25" t="s">
        <v>4</v>
      </c>
      <c r="B6" s="29">
        <v>78.27</v>
      </c>
      <c r="C6" s="29">
        <v>87.96</v>
      </c>
      <c r="D6" s="29">
        <v>79.59</v>
      </c>
      <c r="E6" s="29">
        <v>64.760000000000005</v>
      </c>
      <c r="F6" s="29">
        <v>70.63</v>
      </c>
      <c r="G6" s="29">
        <v>82.97</v>
      </c>
      <c r="H6" s="29">
        <v>70.48</v>
      </c>
      <c r="I6" s="29">
        <v>50.66</v>
      </c>
      <c r="J6" s="29">
        <v>69.459999999999994</v>
      </c>
      <c r="K6" s="29">
        <v>83.55</v>
      </c>
      <c r="L6" s="29">
        <v>81.94</v>
      </c>
      <c r="M6" s="29">
        <v>68.72</v>
      </c>
      <c r="N6" s="26">
        <f t="shared" ref="N6:N36" si="0">AVERAGE(B6:M6)</f>
        <v>74.082499999999996</v>
      </c>
      <c r="O6" s="23" t="s">
        <v>109</v>
      </c>
      <c r="P6" s="29">
        <v>75.2</v>
      </c>
      <c r="Q6" s="29">
        <v>75.95</v>
      </c>
      <c r="R6" s="29">
        <v>72.78</v>
      </c>
      <c r="S6" s="29">
        <v>86.04</v>
      </c>
      <c r="T6" s="29">
        <v>82.08</v>
      </c>
      <c r="U6" s="29">
        <v>73.430000000000007</v>
      </c>
      <c r="V6" s="29">
        <v>82.12</v>
      </c>
      <c r="W6" s="29">
        <v>78.62</v>
      </c>
      <c r="X6" s="29">
        <v>52.17</v>
      </c>
      <c r="Y6" s="29">
        <v>72.53</v>
      </c>
      <c r="Z6" s="29">
        <v>89.29</v>
      </c>
      <c r="AA6" s="29">
        <v>49.73</v>
      </c>
      <c r="AB6" s="29">
        <v>45.35</v>
      </c>
      <c r="AC6" s="29">
        <v>76.91</v>
      </c>
      <c r="AD6" s="26">
        <f t="shared" ref="AD6:AD39" si="1">AVERAGE(P6:AC6)</f>
        <v>72.3</v>
      </c>
      <c r="AE6" s="29">
        <v>69.459999999999994</v>
      </c>
      <c r="AF6" s="29">
        <v>79.3</v>
      </c>
      <c r="AG6" s="29">
        <v>73.569999999999993</v>
      </c>
      <c r="AH6" s="29">
        <v>55.95</v>
      </c>
      <c r="AI6" s="29">
        <v>29.96</v>
      </c>
      <c r="AJ6" s="29">
        <v>28.19</v>
      </c>
      <c r="AK6" s="26">
        <f t="shared" ref="AK6:AK37" si="2">AVERAGE(AE6:AJ6)</f>
        <v>56.071666666666658</v>
      </c>
      <c r="AL6" s="23" t="s">
        <v>109</v>
      </c>
      <c r="AM6" s="29">
        <v>78.819999999999993</v>
      </c>
      <c r="AN6" s="29">
        <v>72.41</v>
      </c>
      <c r="AO6" s="29">
        <v>44.27</v>
      </c>
      <c r="AP6" s="29">
        <v>46.1</v>
      </c>
      <c r="AQ6" s="26">
        <f t="shared" ref="AQ6:AQ39" si="3">AVERAGE(AM6:AP6)</f>
        <v>60.4</v>
      </c>
    </row>
    <row r="7" spans="1:43" x14ac:dyDescent="0.25">
      <c r="A7" s="19" t="s">
        <v>5</v>
      </c>
      <c r="B7" s="69" t="s">
        <v>109</v>
      </c>
      <c r="C7" s="69" t="s">
        <v>109</v>
      </c>
      <c r="D7" s="69" t="s">
        <v>109</v>
      </c>
      <c r="E7" s="69" t="s">
        <v>109</v>
      </c>
      <c r="F7" s="69" t="s">
        <v>109</v>
      </c>
      <c r="G7" s="69" t="s">
        <v>109</v>
      </c>
      <c r="H7" s="69" t="s">
        <v>109</v>
      </c>
      <c r="I7" s="69" t="s">
        <v>109</v>
      </c>
      <c r="J7" s="69" t="s">
        <v>109</v>
      </c>
      <c r="K7" s="69" t="s">
        <v>109</v>
      </c>
      <c r="L7" s="69" t="s">
        <v>109</v>
      </c>
      <c r="M7" s="69" t="s">
        <v>109</v>
      </c>
      <c r="N7" s="67" t="s">
        <v>109</v>
      </c>
      <c r="O7" s="23" t="s">
        <v>109</v>
      </c>
      <c r="P7" s="23">
        <v>77.27</v>
      </c>
      <c r="Q7" s="23">
        <v>57.58</v>
      </c>
      <c r="R7" s="23">
        <v>57.58</v>
      </c>
      <c r="S7" s="23">
        <v>36.36</v>
      </c>
      <c r="T7" s="23">
        <v>72.73</v>
      </c>
      <c r="U7" s="23">
        <v>78.790000000000006</v>
      </c>
      <c r="V7" s="23">
        <v>66.67</v>
      </c>
      <c r="W7" s="23">
        <v>78.790000000000006</v>
      </c>
      <c r="X7" s="23">
        <v>46.97</v>
      </c>
      <c r="Y7" s="23">
        <v>57.58</v>
      </c>
      <c r="Z7" s="23">
        <v>84.85</v>
      </c>
      <c r="AA7" s="23">
        <v>27.27</v>
      </c>
      <c r="AB7" s="23">
        <v>45.45</v>
      </c>
      <c r="AC7" s="23">
        <v>60.61</v>
      </c>
      <c r="AD7" s="16">
        <f t="shared" si="1"/>
        <v>60.607142857142875</v>
      </c>
      <c r="AE7" s="23" t="s">
        <v>109</v>
      </c>
      <c r="AF7" s="23" t="s">
        <v>109</v>
      </c>
      <c r="AG7" s="23" t="s">
        <v>109</v>
      </c>
      <c r="AH7" s="23" t="s">
        <v>109</v>
      </c>
      <c r="AI7" s="23" t="s">
        <v>109</v>
      </c>
      <c r="AJ7" s="23" t="s">
        <v>109</v>
      </c>
      <c r="AK7" s="23" t="s">
        <v>109</v>
      </c>
      <c r="AL7" s="23" t="s">
        <v>109</v>
      </c>
      <c r="AM7" s="23">
        <v>81.819999999999993</v>
      </c>
      <c r="AN7" s="23">
        <v>69.7</v>
      </c>
      <c r="AO7" s="23">
        <v>25.76</v>
      </c>
      <c r="AP7" s="23">
        <v>24.24</v>
      </c>
      <c r="AQ7" s="16">
        <f t="shared" si="3"/>
        <v>50.379999999999995</v>
      </c>
    </row>
    <row r="8" spans="1:43" x14ac:dyDescent="0.25">
      <c r="A8" s="19" t="s">
        <v>6</v>
      </c>
      <c r="B8" s="67">
        <v>80.97</v>
      </c>
      <c r="C8" s="67">
        <v>84.07</v>
      </c>
      <c r="D8" s="67">
        <v>76.33</v>
      </c>
      <c r="E8" s="67">
        <v>71.239999999999995</v>
      </c>
      <c r="F8" s="67">
        <v>72.12</v>
      </c>
      <c r="G8" s="67">
        <v>86.28</v>
      </c>
      <c r="H8" s="67">
        <v>70.8</v>
      </c>
      <c r="I8" s="67">
        <v>54.42</v>
      </c>
      <c r="J8" s="67">
        <v>71.239999999999995</v>
      </c>
      <c r="K8" s="67">
        <v>76.77</v>
      </c>
      <c r="L8" s="67">
        <v>85.4</v>
      </c>
      <c r="M8" s="67">
        <v>73.010000000000005</v>
      </c>
      <c r="N8" s="68">
        <f t="shared" si="0"/>
        <v>75.220833333333317</v>
      </c>
      <c r="O8" s="23" t="s">
        <v>109</v>
      </c>
      <c r="P8" s="23">
        <v>73.430000000000007</v>
      </c>
      <c r="Q8" s="23">
        <v>76.260000000000005</v>
      </c>
      <c r="R8" s="23">
        <v>73.12</v>
      </c>
      <c r="S8" s="23">
        <v>85.3</v>
      </c>
      <c r="T8" s="23">
        <v>81.03</v>
      </c>
      <c r="U8" s="23">
        <v>72.61</v>
      </c>
      <c r="V8" s="23">
        <v>82.04</v>
      </c>
      <c r="W8" s="23">
        <v>78.14</v>
      </c>
      <c r="X8" s="23">
        <v>50</v>
      </c>
      <c r="Y8" s="23">
        <v>72.86</v>
      </c>
      <c r="Z8" s="23">
        <v>86.93</v>
      </c>
      <c r="AA8" s="23">
        <v>49.62</v>
      </c>
      <c r="AB8" s="23">
        <v>44.97</v>
      </c>
      <c r="AC8" s="23">
        <v>78.77</v>
      </c>
      <c r="AD8" s="16">
        <f t="shared" si="1"/>
        <v>71.791428571428568</v>
      </c>
      <c r="AE8" s="23">
        <v>71.680000000000007</v>
      </c>
      <c r="AF8" s="23">
        <v>83.63</v>
      </c>
      <c r="AG8" s="23">
        <v>70.8</v>
      </c>
      <c r="AH8" s="23">
        <v>59.29</v>
      </c>
      <c r="AI8" s="23">
        <v>32.08</v>
      </c>
      <c r="AJ8" s="23">
        <v>31.86</v>
      </c>
      <c r="AK8" s="16">
        <f t="shared" si="2"/>
        <v>58.223333333333336</v>
      </c>
      <c r="AL8" s="23" t="s">
        <v>109</v>
      </c>
      <c r="AM8" s="23">
        <v>80.150000000000006</v>
      </c>
      <c r="AN8" s="23">
        <v>73.239999999999995</v>
      </c>
      <c r="AO8" s="23">
        <v>47.17</v>
      </c>
      <c r="AP8" s="23">
        <v>52.76</v>
      </c>
      <c r="AQ8" s="16">
        <f t="shared" si="3"/>
        <v>63.33</v>
      </c>
    </row>
    <row r="9" spans="1:43" x14ac:dyDescent="0.25">
      <c r="A9" s="19" t="s">
        <v>7</v>
      </c>
      <c r="B9" s="67">
        <v>80</v>
      </c>
      <c r="C9" s="67">
        <v>100</v>
      </c>
      <c r="D9" s="67">
        <v>80</v>
      </c>
      <c r="E9" s="67">
        <v>66.67</v>
      </c>
      <c r="F9" s="67">
        <v>86.67</v>
      </c>
      <c r="G9" s="67">
        <v>80</v>
      </c>
      <c r="H9" s="67">
        <v>66.67</v>
      </c>
      <c r="I9" s="67">
        <v>20</v>
      </c>
      <c r="J9" s="67">
        <v>86.67</v>
      </c>
      <c r="K9" s="67">
        <v>96.67</v>
      </c>
      <c r="L9" s="67">
        <v>80</v>
      </c>
      <c r="M9" s="67">
        <v>73.33</v>
      </c>
      <c r="N9" s="68">
        <f t="shared" si="0"/>
        <v>76.39</v>
      </c>
      <c r="O9" s="23" t="s">
        <v>109</v>
      </c>
      <c r="P9" s="23">
        <v>79.290000000000006</v>
      </c>
      <c r="Q9" s="23">
        <v>77.86</v>
      </c>
      <c r="R9" s="23">
        <v>52.86</v>
      </c>
      <c r="S9" s="23">
        <v>81.430000000000007</v>
      </c>
      <c r="T9" s="23">
        <v>81.430000000000007</v>
      </c>
      <c r="U9" s="23">
        <v>82.86</v>
      </c>
      <c r="V9" s="23">
        <v>77.14</v>
      </c>
      <c r="W9" s="23">
        <v>90</v>
      </c>
      <c r="X9" s="23">
        <v>47.86</v>
      </c>
      <c r="Y9" s="23">
        <v>65.709999999999994</v>
      </c>
      <c r="Z9" s="23">
        <v>92.86</v>
      </c>
      <c r="AA9" s="23">
        <v>32.86</v>
      </c>
      <c r="AB9" s="23">
        <v>32.86</v>
      </c>
      <c r="AC9" s="23">
        <v>70</v>
      </c>
      <c r="AD9" s="16">
        <f t="shared" si="1"/>
        <v>68.930000000000007</v>
      </c>
      <c r="AE9" s="23">
        <v>60</v>
      </c>
      <c r="AF9" s="23">
        <v>73.33</v>
      </c>
      <c r="AG9" s="23">
        <v>40</v>
      </c>
      <c r="AH9" s="23">
        <v>53.33</v>
      </c>
      <c r="AI9" s="23">
        <v>3.33</v>
      </c>
      <c r="AJ9" s="23">
        <v>0</v>
      </c>
      <c r="AK9" s="16">
        <f t="shared" si="2"/>
        <v>38.331666666666663</v>
      </c>
      <c r="AL9" s="23" t="s">
        <v>109</v>
      </c>
      <c r="AM9" s="23">
        <v>87.14</v>
      </c>
      <c r="AN9" s="23">
        <v>74.290000000000006</v>
      </c>
      <c r="AO9" s="23">
        <v>45</v>
      </c>
      <c r="AP9" s="23">
        <v>40</v>
      </c>
      <c r="AQ9" s="16">
        <f t="shared" si="3"/>
        <v>61.607500000000002</v>
      </c>
    </row>
    <row r="10" spans="1:43" x14ac:dyDescent="0.25">
      <c r="A10" s="19" t="s">
        <v>8</v>
      </c>
      <c r="B10" s="69" t="s">
        <v>109</v>
      </c>
      <c r="C10" s="69" t="s">
        <v>109</v>
      </c>
      <c r="D10" s="69" t="s">
        <v>109</v>
      </c>
      <c r="E10" s="69" t="s">
        <v>109</v>
      </c>
      <c r="F10" s="69" t="s">
        <v>109</v>
      </c>
      <c r="G10" s="69" t="s">
        <v>109</v>
      </c>
      <c r="H10" s="69" t="s">
        <v>109</v>
      </c>
      <c r="I10" s="69" t="s">
        <v>109</v>
      </c>
      <c r="J10" s="69" t="s">
        <v>109</v>
      </c>
      <c r="K10" s="69" t="s">
        <v>109</v>
      </c>
      <c r="L10" s="69" t="s">
        <v>109</v>
      </c>
      <c r="M10" s="69" t="s">
        <v>109</v>
      </c>
      <c r="N10" s="67" t="s">
        <v>109</v>
      </c>
      <c r="O10" s="23" t="s">
        <v>109</v>
      </c>
      <c r="P10" s="23">
        <v>87.5</v>
      </c>
      <c r="Q10" s="23">
        <v>70.83</v>
      </c>
      <c r="R10" s="23">
        <v>100</v>
      </c>
      <c r="S10" s="23">
        <v>91.67</v>
      </c>
      <c r="T10" s="23">
        <v>87.5</v>
      </c>
      <c r="U10" s="23">
        <v>91.67</v>
      </c>
      <c r="V10" s="23">
        <v>100</v>
      </c>
      <c r="W10" s="23">
        <v>70.83</v>
      </c>
      <c r="X10" s="23">
        <v>45.83</v>
      </c>
      <c r="Y10" s="23">
        <v>83.33</v>
      </c>
      <c r="Z10" s="23">
        <v>87.5</v>
      </c>
      <c r="AA10" s="23">
        <v>45.83</v>
      </c>
      <c r="AB10" s="23">
        <v>25</v>
      </c>
      <c r="AC10" s="23">
        <v>91.67</v>
      </c>
      <c r="AD10" s="16">
        <f t="shared" si="1"/>
        <v>77.082857142857151</v>
      </c>
      <c r="AE10" s="23" t="s">
        <v>109</v>
      </c>
      <c r="AF10" s="23" t="s">
        <v>109</v>
      </c>
      <c r="AG10" s="23" t="s">
        <v>109</v>
      </c>
      <c r="AH10" s="23" t="s">
        <v>109</v>
      </c>
      <c r="AI10" s="23" t="s">
        <v>109</v>
      </c>
      <c r="AJ10" s="23" t="s">
        <v>109</v>
      </c>
      <c r="AK10" s="23" t="s">
        <v>109</v>
      </c>
      <c r="AL10" s="23" t="s">
        <v>109</v>
      </c>
      <c r="AM10" s="23">
        <v>79.17</v>
      </c>
      <c r="AN10" s="23">
        <v>87.5</v>
      </c>
      <c r="AO10" s="23">
        <v>62.5</v>
      </c>
      <c r="AP10" s="23">
        <v>62.5</v>
      </c>
      <c r="AQ10" s="16">
        <f t="shared" si="3"/>
        <v>72.917500000000004</v>
      </c>
    </row>
    <row r="11" spans="1:43" x14ac:dyDescent="0.25">
      <c r="A11" s="19" t="s">
        <v>9</v>
      </c>
      <c r="B11" s="67">
        <v>100</v>
      </c>
      <c r="C11" s="67">
        <v>100</v>
      </c>
      <c r="D11" s="67">
        <v>100</v>
      </c>
      <c r="E11" s="67">
        <v>83.33</v>
      </c>
      <c r="F11" s="67">
        <v>83.33</v>
      </c>
      <c r="G11" s="67">
        <v>100</v>
      </c>
      <c r="H11" s="67">
        <v>100</v>
      </c>
      <c r="I11" s="67">
        <v>66.67</v>
      </c>
      <c r="J11" s="67">
        <v>100</v>
      </c>
      <c r="K11" s="67">
        <v>100</v>
      </c>
      <c r="L11" s="67">
        <v>66.67</v>
      </c>
      <c r="M11" s="67">
        <v>50</v>
      </c>
      <c r="N11" s="68">
        <f>AVERAGE(B11:M11)</f>
        <v>87.5</v>
      </c>
      <c r="O11" s="23" t="s">
        <v>109</v>
      </c>
      <c r="P11" s="23">
        <v>88.89</v>
      </c>
      <c r="Q11" s="23">
        <v>91.67</v>
      </c>
      <c r="R11" s="23">
        <v>77.78</v>
      </c>
      <c r="S11" s="23">
        <v>100</v>
      </c>
      <c r="T11" s="23">
        <v>83.33</v>
      </c>
      <c r="U11" s="23">
        <v>80.56</v>
      </c>
      <c r="V11" s="23">
        <v>88.89</v>
      </c>
      <c r="W11" s="23">
        <v>77.78</v>
      </c>
      <c r="X11" s="23">
        <v>55.56</v>
      </c>
      <c r="Y11" s="23">
        <v>77.78</v>
      </c>
      <c r="Z11" s="23">
        <v>100</v>
      </c>
      <c r="AA11" s="23">
        <v>27.78</v>
      </c>
      <c r="AB11" s="23">
        <v>0</v>
      </c>
      <c r="AC11" s="23">
        <v>100</v>
      </c>
      <c r="AD11" s="16">
        <f t="shared" si="1"/>
        <v>75.001428571428576</v>
      </c>
      <c r="AE11" s="23">
        <v>83.33</v>
      </c>
      <c r="AF11" s="23">
        <v>66.67</v>
      </c>
      <c r="AG11" s="23">
        <v>83.33</v>
      </c>
      <c r="AH11" s="23">
        <v>16.670000000000002</v>
      </c>
      <c r="AI11" s="23">
        <v>41.67</v>
      </c>
      <c r="AJ11" s="23">
        <v>66.67</v>
      </c>
      <c r="AK11" s="16">
        <f t="shared" si="2"/>
        <v>59.723333333333336</v>
      </c>
      <c r="AL11" s="23" t="s">
        <v>109</v>
      </c>
      <c r="AM11" s="23">
        <v>88.89</v>
      </c>
      <c r="AN11" s="23">
        <v>83.33</v>
      </c>
      <c r="AO11" s="23">
        <v>30.56</v>
      </c>
      <c r="AP11" s="23">
        <v>44.44</v>
      </c>
      <c r="AQ11" s="16">
        <f t="shared" si="3"/>
        <v>61.805</v>
      </c>
    </row>
    <row r="12" spans="1:43" x14ac:dyDescent="0.25">
      <c r="A12" s="19" t="s">
        <v>10</v>
      </c>
      <c r="B12" s="67">
        <v>100</v>
      </c>
      <c r="C12" s="67">
        <v>100</v>
      </c>
      <c r="D12" s="67">
        <v>50</v>
      </c>
      <c r="E12" s="67">
        <v>80</v>
      </c>
      <c r="F12" s="67">
        <v>80</v>
      </c>
      <c r="G12" s="67">
        <v>80</v>
      </c>
      <c r="H12" s="67">
        <v>20</v>
      </c>
      <c r="I12" s="67">
        <v>60</v>
      </c>
      <c r="J12" s="67">
        <v>20</v>
      </c>
      <c r="K12" s="67">
        <v>30</v>
      </c>
      <c r="L12" s="67">
        <v>60</v>
      </c>
      <c r="M12" s="67">
        <v>20</v>
      </c>
      <c r="N12" s="68">
        <f t="shared" si="0"/>
        <v>58.333333333333336</v>
      </c>
      <c r="O12" s="23" t="s">
        <v>109</v>
      </c>
      <c r="P12" s="23">
        <v>70.239999999999995</v>
      </c>
      <c r="Q12" s="23">
        <v>85.71</v>
      </c>
      <c r="R12" s="23">
        <v>78.569999999999993</v>
      </c>
      <c r="S12" s="23">
        <v>92.86</v>
      </c>
      <c r="T12" s="23">
        <v>90.48</v>
      </c>
      <c r="U12" s="23">
        <v>82.14</v>
      </c>
      <c r="V12" s="23">
        <v>69.05</v>
      </c>
      <c r="W12" s="23">
        <v>66.67</v>
      </c>
      <c r="X12" s="23">
        <v>51.19</v>
      </c>
      <c r="Y12" s="23">
        <v>76.19</v>
      </c>
      <c r="Z12" s="23">
        <v>97.62</v>
      </c>
      <c r="AA12" s="23">
        <v>50</v>
      </c>
      <c r="AB12" s="23">
        <v>38.1</v>
      </c>
      <c r="AC12" s="23">
        <v>88.1</v>
      </c>
      <c r="AD12" s="16">
        <f t="shared" si="1"/>
        <v>74.065714285714279</v>
      </c>
      <c r="AE12" s="23">
        <v>0</v>
      </c>
      <c r="AF12" s="23">
        <v>40</v>
      </c>
      <c r="AG12" s="23">
        <v>40</v>
      </c>
      <c r="AH12" s="23">
        <v>20</v>
      </c>
      <c r="AI12" s="23">
        <v>0</v>
      </c>
      <c r="AJ12" s="23">
        <v>0</v>
      </c>
      <c r="AK12" s="16">
        <f t="shared" si="2"/>
        <v>16.666666666666668</v>
      </c>
      <c r="AL12" s="23" t="s">
        <v>109</v>
      </c>
      <c r="AM12" s="23">
        <v>69.05</v>
      </c>
      <c r="AN12" s="23">
        <v>73.81</v>
      </c>
      <c r="AO12" s="23">
        <v>46.43</v>
      </c>
      <c r="AP12" s="23">
        <v>26.19</v>
      </c>
      <c r="AQ12" s="16">
        <f t="shared" si="3"/>
        <v>53.870000000000005</v>
      </c>
    </row>
    <row r="13" spans="1:43" x14ac:dyDescent="0.25">
      <c r="A13" s="19" t="s">
        <v>11</v>
      </c>
      <c r="B13" s="69" t="s">
        <v>109</v>
      </c>
      <c r="C13" s="69" t="s">
        <v>109</v>
      </c>
      <c r="D13" s="69" t="s">
        <v>109</v>
      </c>
      <c r="E13" s="69" t="s">
        <v>109</v>
      </c>
      <c r="F13" s="69" t="s">
        <v>109</v>
      </c>
      <c r="G13" s="69" t="s">
        <v>109</v>
      </c>
      <c r="H13" s="69" t="s">
        <v>109</v>
      </c>
      <c r="I13" s="69" t="s">
        <v>109</v>
      </c>
      <c r="J13" s="69" t="s">
        <v>109</v>
      </c>
      <c r="K13" s="69" t="s">
        <v>109</v>
      </c>
      <c r="L13" s="69" t="s">
        <v>109</v>
      </c>
      <c r="M13" s="69" t="s">
        <v>109</v>
      </c>
      <c r="N13" s="67" t="s">
        <v>109</v>
      </c>
      <c r="O13" s="23" t="s">
        <v>109</v>
      </c>
      <c r="P13" s="23">
        <v>100</v>
      </c>
      <c r="Q13" s="23">
        <v>100</v>
      </c>
      <c r="R13" s="23">
        <v>100</v>
      </c>
      <c r="S13" s="23">
        <v>100</v>
      </c>
      <c r="T13" s="23">
        <v>100</v>
      </c>
      <c r="U13" s="23">
        <v>100</v>
      </c>
      <c r="V13" s="23">
        <v>0</v>
      </c>
      <c r="W13" s="23">
        <v>0</v>
      </c>
      <c r="X13" s="23">
        <v>50</v>
      </c>
      <c r="Y13" s="23">
        <v>100</v>
      </c>
      <c r="Z13" s="23">
        <v>100</v>
      </c>
      <c r="AA13" s="23">
        <v>0</v>
      </c>
      <c r="AB13" s="23">
        <v>100</v>
      </c>
      <c r="AC13" s="23">
        <v>0</v>
      </c>
      <c r="AD13" s="16">
        <f t="shared" si="1"/>
        <v>67.857142857142861</v>
      </c>
      <c r="AE13" s="23" t="s">
        <v>109</v>
      </c>
      <c r="AF13" s="23" t="s">
        <v>109</v>
      </c>
      <c r="AG13" s="23" t="s">
        <v>109</v>
      </c>
      <c r="AH13" s="23" t="s">
        <v>109</v>
      </c>
      <c r="AI13" s="23" t="s">
        <v>109</v>
      </c>
      <c r="AJ13" s="23" t="s">
        <v>109</v>
      </c>
      <c r="AK13" s="23" t="s">
        <v>109</v>
      </c>
      <c r="AL13" s="23" t="s">
        <v>109</v>
      </c>
      <c r="AM13" s="23">
        <v>0</v>
      </c>
      <c r="AN13" s="23">
        <v>100</v>
      </c>
      <c r="AO13" s="23">
        <v>100</v>
      </c>
      <c r="AP13" s="23">
        <v>100</v>
      </c>
      <c r="AQ13" s="16">
        <f t="shared" si="3"/>
        <v>75</v>
      </c>
    </row>
    <row r="14" spans="1:43" x14ac:dyDescent="0.25">
      <c r="A14" s="19" t="s">
        <v>12</v>
      </c>
      <c r="B14" s="67">
        <v>100</v>
      </c>
      <c r="C14" s="67">
        <v>100</v>
      </c>
      <c r="D14" s="67">
        <v>100</v>
      </c>
      <c r="E14" s="67">
        <v>100</v>
      </c>
      <c r="F14" s="67">
        <v>100</v>
      </c>
      <c r="G14" s="67">
        <v>100</v>
      </c>
      <c r="H14" s="67">
        <v>100</v>
      </c>
      <c r="I14" s="67">
        <v>0</v>
      </c>
      <c r="J14" s="67">
        <v>100</v>
      </c>
      <c r="K14" s="67">
        <v>100</v>
      </c>
      <c r="L14" s="67">
        <v>100</v>
      </c>
      <c r="M14" s="67">
        <v>0</v>
      </c>
      <c r="N14" s="68">
        <f>AVERAGE(B14:M14)</f>
        <v>83.333333333333329</v>
      </c>
      <c r="O14" s="23" t="s">
        <v>109</v>
      </c>
      <c r="P14" s="23">
        <v>50</v>
      </c>
      <c r="Q14" s="23">
        <v>38.89</v>
      </c>
      <c r="R14" s="23">
        <v>100</v>
      </c>
      <c r="S14" s="23">
        <v>100</v>
      </c>
      <c r="T14" s="23">
        <v>100</v>
      </c>
      <c r="U14" s="23">
        <v>61.11</v>
      </c>
      <c r="V14" s="23">
        <v>100</v>
      </c>
      <c r="W14" s="23">
        <v>88.89</v>
      </c>
      <c r="X14" s="23">
        <v>55.56</v>
      </c>
      <c r="Y14" s="23">
        <v>66.67</v>
      </c>
      <c r="Z14" s="23">
        <v>100</v>
      </c>
      <c r="AA14" s="23">
        <v>77.78</v>
      </c>
      <c r="AB14" s="23">
        <v>77.78</v>
      </c>
      <c r="AC14" s="23">
        <v>88.89</v>
      </c>
      <c r="AD14" s="16">
        <f t="shared" si="1"/>
        <v>78.969285714285704</v>
      </c>
      <c r="AE14" s="23">
        <v>100</v>
      </c>
      <c r="AF14" s="23">
        <v>100</v>
      </c>
      <c r="AG14" s="23">
        <v>0</v>
      </c>
      <c r="AH14" s="23">
        <v>0</v>
      </c>
      <c r="AI14" s="23">
        <v>0</v>
      </c>
      <c r="AJ14" s="23">
        <v>0</v>
      </c>
      <c r="AK14" s="16">
        <f t="shared" si="2"/>
        <v>33.333333333333336</v>
      </c>
      <c r="AL14" s="23" t="s">
        <v>109</v>
      </c>
      <c r="AM14" s="23">
        <v>100</v>
      </c>
      <c r="AN14" s="23">
        <v>100</v>
      </c>
      <c r="AO14" s="23">
        <v>77.78</v>
      </c>
      <c r="AP14" s="23">
        <v>77.78</v>
      </c>
      <c r="AQ14" s="16">
        <f t="shared" si="3"/>
        <v>88.889999999999986</v>
      </c>
    </row>
    <row r="15" spans="1:43" x14ac:dyDescent="0.25">
      <c r="A15" s="19" t="s">
        <v>13</v>
      </c>
      <c r="B15" s="69" t="s">
        <v>109</v>
      </c>
      <c r="C15" s="69" t="s">
        <v>109</v>
      </c>
      <c r="D15" s="69" t="s">
        <v>109</v>
      </c>
      <c r="E15" s="69" t="s">
        <v>109</v>
      </c>
      <c r="F15" s="69" t="s">
        <v>109</v>
      </c>
      <c r="G15" s="69" t="s">
        <v>109</v>
      </c>
      <c r="H15" s="69" t="s">
        <v>109</v>
      </c>
      <c r="I15" s="69" t="s">
        <v>109</v>
      </c>
      <c r="J15" s="69" t="s">
        <v>109</v>
      </c>
      <c r="K15" s="69" t="s">
        <v>109</v>
      </c>
      <c r="L15" s="69" t="s">
        <v>109</v>
      </c>
      <c r="M15" s="69" t="s">
        <v>109</v>
      </c>
      <c r="N15" s="67" t="s">
        <v>109</v>
      </c>
      <c r="O15" s="23" t="s">
        <v>109</v>
      </c>
      <c r="P15" s="23">
        <v>57.69</v>
      </c>
      <c r="Q15" s="23">
        <v>50</v>
      </c>
      <c r="R15" s="23">
        <v>92.31</v>
      </c>
      <c r="S15" s="23">
        <v>92.31</v>
      </c>
      <c r="T15" s="23">
        <v>100</v>
      </c>
      <c r="U15" s="23">
        <v>57.69</v>
      </c>
      <c r="V15" s="23">
        <v>92.31</v>
      </c>
      <c r="W15" s="23">
        <v>92.31</v>
      </c>
      <c r="X15" s="23">
        <v>53.85</v>
      </c>
      <c r="Y15" s="23">
        <v>69.23</v>
      </c>
      <c r="Z15" s="23">
        <v>92.31</v>
      </c>
      <c r="AA15" s="23">
        <v>76.92</v>
      </c>
      <c r="AB15" s="23">
        <v>53.85</v>
      </c>
      <c r="AC15" s="23">
        <v>84.62</v>
      </c>
      <c r="AD15" s="16">
        <f t="shared" si="1"/>
        <v>76.100000000000009</v>
      </c>
      <c r="AE15" s="23" t="s">
        <v>109</v>
      </c>
      <c r="AF15" s="23" t="s">
        <v>109</v>
      </c>
      <c r="AG15" s="23" t="s">
        <v>109</v>
      </c>
      <c r="AH15" s="23" t="s">
        <v>109</v>
      </c>
      <c r="AI15" s="23" t="s">
        <v>109</v>
      </c>
      <c r="AJ15" s="23" t="s">
        <v>109</v>
      </c>
      <c r="AK15" s="23" t="s">
        <v>109</v>
      </c>
      <c r="AL15" s="23" t="s">
        <v>109</v>
      </c>
      <c r="AM15" s="23">
        <v>92.31</v>
      </c>
      <c r="AN15" s="23">
        <v>84.62</v>
      </c>
      <c r="AO15" s="23">
        <v>73.08</v>
      </c>
      <c r="AP15" s="23">
        <v>61.54</v>
      </c>
      <c r="AQ15" s="16">
        <f t="shared" si="3"/>
        <v>77.887500000000003</v>
      </c>
    </row>
    <row r="16" spans="1:43" x14ac:dyDescent="0.25">
      <c r="A16" s="19" t="s">
        <v>14</v>
      </c>
      <c r="B16" s="69" t="s">
        <v>109</v>
      </c>
      <c r="C16" s="69" t="s">
        <v>109</v>
      </c>
      <c r="D16" s="69" t="s">
        <v>109</v>
      </c>
      <c r="E16" s="69" t="s">
        <v>109</v>
      </c>
      <c r="F16" s="69" t="s">
        <v>109</v>
      </c>
      <c r="G16" s="69" t="s">
        <v>109</v>
      </c>
      <c r="H16" s="69" t="s">
        <v>109</v>
      </c>
      <c r="I16" s="69" t="s">
        <v>109</v>
      </c>
      <c r="J16" s="69" t="s">
        <v>109</v>
      </c>
      <c r="K16" s="69" t="s">
        <v>109</v>
      </c>
      <c r="L16" s="69" t="s">
        <v>109</v>
      </c>
      <c r="M16" s="69" t="s">
        <v>109</v>
      </c>
      <c r="N16" s="67" t="s">
        <v>109</v>
      </c>
      <c r="O16" s="23" t="s">
        <v>109</v>
      </c>
      <c r="P16" s="23">
        <v>81.03</v>
      </c>
      <c r="Q16" s="23">
        <v>89.66</v>
      </c>
      <c r="R16" s="23">
        <v>79.31</v>
      </c>
      <c r="S16" s="23">
        <v>82.76</v>
      </c>
      <c r="T16" s="23">
        <v>65.52</v>
      </c>
      <c r="U16" s="23">
        <v>65.52</v>
      </c>
      <c r="V16" s="23">
        <v>89.66</v>
      </c>
      <c r="W16" s="23">
        <v>86.21</v>
      </c>
      <c r="X16" s="23">
        <v>46.55</v>
      </c>
      <c r="Y16" s="23">
        <v>72.41</v>
      </c>
      <c r="Z16" s="23">
        <v>93.1</v>
      </c>
      <c r="AA16" s="23">
        <v>86.21</v>
      </c>
      <c r="AB16" s="23">
        <v>51.72</v>
      </c>
      <c r="AC16" s="23">
        <v>75.86</v>
      </c>
      <c r="AD16" s="16">
        <f t="shared" si="1"/>
        <v>76.108571428571423</v>
      </c>
      <c r="AE16" s="23" t="s">
        <v>109</v>
      </c>
      <c r="AF16" s="23" t="s">
        <v>109</v>
      </c>
      <c r="AG16" s="23" t="s">
        <v>109</v>
      </c>
      <c r="AH16" s="23" t="s">
        <v>109</v>
      </c>
      <c r="AI16" s="23" t="s">
        <v>109</v>
      </c>
      <c r="AJ16" s="23" t="s">
        <v>109</v>
      </c>
      <c r="AK16" s="23" t="s">
        <v>109</v>
      </c>
      <c r="AL16" s="23" t="s">
        <v>109</v>
      </c>
      <c r="AM16" s="23">
        <v>75.86</v>
      </c>
      <c r="AN16" s="23">
        <v>62.07</v>
      </c>
      <c r="AO16" s="23">
        <v>34.479999999999997</v>
      </c>
      <c r="AP16" s="23">
        <v>37.93</v>
      </c>
      <c r="AQ16" s="16">
        <f t="shared" si="3"/>
        <v>52.585000000000001</v>
      </c>
    </row>
    <row r="17" spans="1:43" x14ac:dyDescent="0.25">
      <c r="A17" s="19" t="s">
        <v>15</v>
      </c>
      <c r="B17" s="67">
        <v>83.33</v>
      </c>
      <c r="C17" s="67">
        <v>100</v>
      </c>
      <c r="D17" s="67">
        <v>58.33</v>
      </c>
      <c r="E17" s="67">
        <v>83.33</v>
      </c>
      <c r="F17" s="67">
        <v>33.33</v>
      </c>
      <c r="G17" s="67">
        <v>100</v>
      </c>
      <c r="H17" s="67">
        <v>66.67</v>
      </c>
      <c r="I17" s="67">
        <v>16.670000000000002</v>
      </c>
      <c r="J17" s="67">
        <v>66.67</v>
      </c>
      <c r="K17" s="67">
        <v>75</v>
      </c>
      <c r="L17" s="67">
        <v>83.33</v>
      </c>
      <c r="M17" s="67">
        <v>33.33</v>
      </c>
      <c r="N17" s="68">
        <f t="shared" si="0"/>
        <v>66.665833333333325</v>
      </c>
      <c r="O17" s="23" t="s">
        <v>109</v>
      </c>
      <c r="P17" s="23">
        <v>66.67</v>
      </c>
      <c r="Q17" s="23">
        <v>83.33</v>
      </c>
      <c r="R17" s="23">
        <v>66.67</v>
      </c>
      <c r="S17" s="23">
        <v>66.67</v>
      </c>
      <c r="T17" s="23">
        <v>66.67</v>
      </c>
      <c r="U17" s="23">
        <v>66.67</v>
      </c>
      <c r="V17" s="23">
        <v>100</v>
      </c>
      <c r="W17" s="23">
        <v>66.67</v>
      </c>
      <c r="X17" s="23">
        <v>33.33</v>
      </c>
      <c r="Y17" s="23">
        <v>66.67</v>
      </c>
      <c r="Z17" s="23">
        <v>66.67</v>
      </c>
      <c r="AA17" s="23">
        <v>0</v>
      </c>
      <c r="AB17" s="23">
        <v>33.33</v>
      </c>
      <c r="AC17" s="23">
        <v>66.67</v>
      </c>
      <c r="AD17" s="16">
        <f t="shared" si="1"/>
        <v>60.715714285714284</v>
      </c>
      <c r="AE17" s="23">
        <v>66.67</v>
      </c>
      <c r="AF17" s="23">
        <v>66.67</v>
      </c>
      <c r="AG17" s="23">
        <v>16.670000000000002</v>
      </c>
      <c r="AH17" s="23">
        <v>16.670000000000002</v>
      </c>
      <c r="AI17" s="23">
        <v>8.33</v>
      </c>
      <c r="AJ17" s="23">
        <v>16.670000000000002</v>
      </c>
      <c r="AK17" s="16">
        <f t="shared" si="2"/>
        <v>31.946666666666669</v>
      </c>
      <c r="AL17" s="23" t="s">
        <v>109</v>
      </c>
      <c r="AM17" s="23">
        <v>66.67</v>
      </c>
      <c r="AN17" s="23">
        <v>0</v>
      </c>
      <c r="AO17" s="23">
        <v>0</v>
      </c>
      <c r="AP17" s="23">
        <v>0</v>
      </c>
      <c r="AQ17" s="16">
        <f t="shared" si="3"/>
        <v>16.6675</v>
      </c>
    </row>
    <row r="18" spans="1:43" x14ac:dyDescent="0.25">
      <c r="A18" s="19" t="s">
        <v>16</v>
      </c>
      <c r="B18" s="67">
        <v>88.14</v>
      </c>
      <c r="C18" s="67">
        <v>84.75</v>
      </c>
      <c r="D18" s="67">
        <v>97.46</v>
      </c>
      <c r="E18" s="67">
        <v>57.63</v>
      </c>
      <c r="F18" s="67">
        <v>69.489999999999995</v>
      </c>
      <c r="G18" s="67">
        <v>96.61</v>
      </c>
      <c r="H18" s="67">
        <v>89.83</v>
      </c>
      <c r="I18" s="67">
        <v>77.97</v>
      </c>
      <c r="J18" s="67">
        <v>79.66</v>
      </c>
      <c r="K18" s="67">
        <v>92.37</v>
      </c>
      <c r="L18" s="67">
        <v>89.83</v>
      </c>
      <c r="M18" s="67">
        <v>57.63</v>
      </c>
      <c r="N18" s="68">
        <f>AVERAGE(B18:M18)</f>
        <v>81.780833333333334</v>
      </c>
      <c r="O18" s="23" t="s">
        <v>109</v>
      </c>
      <c r="P18" s="23">
        <v>76.599999999999994</v>
      </c>
      <c r="Q18" s="23">
        <v>76.599999999999994</v>
      </c>
      <c r="R18" s="23">
        <v>76.599999999999994</v>
      </c>
      <c r="S18" s="23">
        <v>80.849999999999994</v>
      </c>
      <c r="T18" s="23">
        <v>57.45</v>
      </c>
      <c r="U18" s="23">
        <v>77.66</v>
      </c>
      <c r="V18" s="23">
        <v>80.849999999999994</v>
      </c>
      <c r="W18" s="23">
        <v>74.47</v>
      </c>
      <c r="X18" s="23">
        <v>64.89</v>
      </c>
      <c r="Y18" s="23">
        <v>61.7</v>
      </c>
      <c r="Z18" s="23">
        <v>91.49</v>
      </c>
      <c r="AA18" s="23">
        <v>17.02</v>
      </c>
      <c r="AB18" s="23">
        <v>14.89</v>
      </c>
      <c r="AC18" s="23">
        <v>63.83</v>
      </c>
      <c r="AD18" s="16">
        <f t="shared" si="1"/>
        <v>65.350000000000009</v>
      </c>
      <c r="AE18" s="23">
        <v>89.83</v>
      </c>
      <c r="AF18" s="23">
        <v>88.14</v>
      </c>
      <c r="AG18" s="23">
        <v>79.66</v>
      </c>
      <c r="AH18" s="23">
        <v>47.46</v>
      </c>
      <c r="AI18" s="23">
        <v>33.9</v>
      </c>
      <c r="AJ18" s="23">
        <v>11.86</v>
      </c>
      <c r="AK18" s="16">
        <f t="shared" si="2"/>
        <v>58.474999999999994</v>
      </c>
      <c r="AL18" s="23" t="s">
        <v>109</v>
      </c>
      <c r="AM18" s="23">
        <v>72.34</v>
      </c>
      <c r="AN18" s="23">
        <v>61.7</v>
      </c>
      <c r="AO18" s="23">
        <v>29.79</v>
      </c>
      <c r="AP18" s="23">
        <v>40.43</v>
      </c>
      <c r="AQ18" s="16">
        <f t="shared" si="3"/>
        <v>51.065000000000005</v>
      </c>
    </row>
    <row r="19" spans="1:43" x14ac:dyDescent="0.25">
      <c r="A19" s="19" t="s">
        <v>17</v>
      </c>
      <c r="B19" s="67">
        <v>90</v>
      </c>
      <c r="C19" s="67">
        <v>90</v>
      </c>
      <c r="D19" s="67">
        <v>95</v>
      </c>
      <c r="E19" s="67">
        <v>80</v>
      </c>
      <c r="F19" s="67">
        <v>70</v>
      </c>
      <c r="G19" s="67">
        <v>80</v>
      </c>
      <c r="H19" s="67">
        <v>80</v>
      </c>
      <c r="I19" s="67">
        <v>60</v>
      </c>
      <c r="J19" s="67">
        <v>80</v>
      </c>
      <c r="K19" s="67">
        <v>85</v>
      </c>
      <c r="L19" s="67">
        <v>70</v>
      </c>
      <c r="M19" s="67">
        <v>80</v>
      </c>
      <c r="N19" s="68">
        <f t="shared" si="0"/>
        <v>80</v>
      </c>
      <c r="O19" s="23" t="s">
        <v>109</v>
      </c>
      <c r="P19" s="23">
        <v>73.08</v>
      </c>
      <c r="Q19" s="23">
        <v>69.23</v>
      </c>
      <c r="R19" s="23">
        <v>92.31</v>
      </c>
      <c r="S19" s="23">
        <v>92.31</v>
      </c>
      <c r="T19" s="23">
        <v>100</v>
      </c>
      <c r="U19" s="23">
        <v>73.08</v>
      </c>
      <c r="V19" s="23">
        <v>76.92</v>
      </c>
      <c r="W19" s="23">
        <v>76.92</v>
      </c>
      <c r="X19" s="23">
        <v>69.23</v>
      </c>
      <c r="Y19" s="23">
        <v>92.31</v>
      </c>
      <c r="Z19" s="23">
        <v>100</v>
      </c>
      <c r="AA19" s="23">
        <v>61.54</v>
      </c>
      <c r="AB19" s="23">
        <v>46.15</v>
      </c>
      <c r="AC19" s="23">
        <v>76.92</v>
      </c>
      <c r="AD19" s="16">
        <f t="shared" si="1"/>
        <v>78.571428571428555</v>
      </c>
      <c r="AE19" s="23">
        <v>80</v>
      </c>
      <c r="AF19" s="23">
        <v>80</v>
      </c>
      <c r="AG19" s="23">
        <v>100</v>
      </c>
      <c r="AH19" s="23">
        <v>40</v>
      </c>
      <c r="AI19" s="23">
        <v>10</v>
      </c>
      <c r="AJ19" s="23">
        <v>10</v>
      </c>
      <c r="AK19" s="16">
        <f t="shared" si="2"/>
        <v>53.333333333333336</v>
      </c>
      <c r="AL19" s="23" t="s">
        <v>109</v>
      </c>
      <c r="AM19" s="23">
        <v>84.62</v>
      </c>
      <c r="AN19" s="23">
        <v>76.92</v>
      </c>
      <c r="AO19" s="23">
        <v>26.92</v>
      </c>
      <c r="AP19" s="23">
        <v>38.46</v>
      </c>
      <c r="AQ19" s="16">
        <f t="shared" si="3"/>
        <v>56.730000000000011</v>
      </c>
    </row>
    <row r="20" spans="1:43" x14ac:dyDescent="0.25">
      <c r="A20" s="19" t="s">
        <v>18</v>
      </c>
      <c r="B20" s="69" t="s">
        <v>109</v>
      </c>
      <c r="C20" s="69" t="s">
        <v>109</v>
      </c>
      <c r="D20" s="69" t="s">
        <v>109</v>
      </c>
      <c r="E20" s="69" t="s">
        <v>109</v>
      </c>
      <c r="F20" s="69" t="s">
        <v>109</v>
      </c>
      <c r="G20" s="69" t="s">
        <v>109</v>
      </c>
      <c r="H20" s="69" t="s">
        <v>109</v>
      </c>
      <c r="I20" s="69" t="s">
        <v>109</v>
      </c>
      <c r="J20" s="69" t="s">
        <v>109</v>
      </c>
      <c r="K20" s="69" t="s">
        <v>109</v>
      </c>
      <c r="L20" s="69" t="s">
        <v>109</v>
      </c>
      <c r="M20" s="69" t="s">
        <v>109</v>
      </c>
      <c r="N20" s="67" t="s">
        <v>109</v>
      </c>
      <c r="O20" s="23" t="s">
        <v>109</v>
      </c>
      <c r="P20" s="23">
        <v>55.56</v>
      </c>
      <c r="Q20" s="23">
        <v>56.67</v>
      </c>
      <c r="R20" s="23">
        <v>64.44</v>
      </c>
      <c r="S20" s="23">
        <v>84.44</v>
      </c>
      <c r="T20" s="23">
        <v>86.67</v>
      </c>
      <c r="U20" s="23">
        <v>51.11</v>
      </c>
      <c r="V20" s="23">
        <v>86.67</v>
      </c>
      <c r="W20" s="23">
        <v>88.89</v>
      </c>
      <c r="X20" s="23">
        <v>55.56</v>
      </c>
      <c r="Y20" s="23">
        <v>44.44</v>
      </c>
      <c r="Z20" s="23">
        <v>86.67</v>
      </c>
      <c r="AA20" s="23">
        <v>37.78</v>
      </c>
      <c r="AB20" s="23">
        <v>46.67</v>
      </c>
      <c r="AC20" s="23">
        <v>71.11</v>
      </c>
      <c r="AD20" s="16">
        <f t="shared" si="1"/>
        <v>65.477142857142852</v>
      </c>
      <c r="AE20" s="23" t="s">
        <v>109</v>
      </c>
      <c r="AF20" s="23" t="s">
        <v>109</v>
      </c>
      <c r="AG20" s="23" t="s">
        <v>109</v>
      </c>
      <c r="AH20" s="23" t="s">
        <v>109</v>
      </c>
      <c r="AI20" s="23" t="s">
        <v>109</v>
      </c>
      <c r="AJ20" s="23" t="s">
        <v>109</v>
      </c>
      <c r="AK20" s="23" t="s">
        <v>109</v>
      </c>
      <c r="AL20" s="23" t="s">
        <v>109</v>
      </c>
      <c r="AM20" s="23">
        <v>75.56</v>
      </c>
      <c r="AN20" s="23">
        <v>71.11</v>
      </c>
      <c r="AO20" s="23">
        <v>47.78</v>
      </c>
      <c r="AP20" s="23">
        <v>51.11</v>
      </c>
      <c r="AQ20" s="16">
        <f t="shared" si="3"/>
        <v>61.39</v>
      </c>
    </row>
    <row r="21" spans="1:43" x14ac:dyDescent="0.25">
      <c r="A21" s="19" t="s">
        <v>19</v>
      </c>
      <c r="B21" s="69" t="s">
        <v>109</v>
      </c>
      <c r="C21" s="69" t="s">
        <v>109</v>
      </c>
      <c r="D21" s="69" t="s">
        <v>109</v>
      </c>
      <c r="E21" s="69" t="s">
        <v>109</v>
      </c>
      <c r="F21" s="69" t="s">
        <v>109</v>
      </c>
      <c r="G21" s="69" t="s">
        <v>109</v>
      </c>
      <c r="H21" s="69" t="s">
        <v>109</v>
      </c>
      <c r="I21" s="69" t="s">
        <v>109</v>
      </c>
      <c r="J21" s="69" t="s">
        <v>109</v>
      </c>
      <c r="K21" s="69" t="s">
        <v>109</v>
      </c>
      <c r="L21" s="69" t="s">
        <v>109</v>
      </c>
      <c r="M21" s="69" t="s">
        <v>109</v>
      </c>
      <c r="N21" s="67" t="s">
        <v>109</v>
      </c>
      <c r="O21" s="23" t="s">
        <v>109</v>
      </c>
      <c r="P21" s="23">
        <v>82.43</v>
      </c>
      <c r="Q21" s="23">
        <v>79.73</v>
      </c>
      <c r="R21" s="23">
        <v>78.38</v>
      </c>
      <c r="S21" s="23">
        <v>89.19</v>
      </c>
      <c r="T21" s="23">
        <v>83.78</v>
      </c>
      <c r="U21" s="23">
        <v>83.78</v>
      </c>
      <c r="V21" s="23">
        <v>81.08</v>
      </c>
      <c r="W21" s="23">
        <v>72.97</v>
      </c>
      <c r="X21" s="23">
        <v>45.95</v>
      </c>
      <c r="Y21" s="23">
        <v>64.86</v>
      </c>
      <c r="Z21" s="23">
        <v>56.76</v>
      </c>
      <c r="AA21" s="23">
        <v>54.05</v>
      </c>
      <c r="AB21" s="23">
        <v>43.24</v>
      </c>
      <c r="AC21" s="23">
        <v>75.680000000000007</v>
      </c>
      <c r="AD21" s="16">
        <f t="shared" si="1"/>
        <v>70.848571428571432</v>
      </c>
      <c r="AE21" s="23" t="s">
        <v>109</v>
      </c>
      <c r="AF21" s="23" t="s">
        <v>109</v>
      </c>
      <c r="AG21" s="23" t="s">
        <v>109</v>
      </c>
      <c r="AH21" s="23" t="s">
        <v>109</v>
      </c>
      <c r="AI21" s="23" t="s">
        <v>109</v>
      </c>
      <c r="AJ21" s="23" t="s">
        <v>109</v>
      </c>
      <c r="AK21" s="23" t="s">
        <v>109</v>
      </c>
      <c r="AL21" s="23" t="s">
        <v>109</v>
      </c>
      <c r="AM21" s="23">
        <v>89.19</v>
      </c>
      <c r="AN21" s="23">
        <v>72.97</v>
      </c>
      <c r="AO21" s="23">
        <v>51.35</v>
      </c>
      <c r="AP21" s="23">
        <v>51.35</v>
      </c>
      <c r="AQ21" s="16">
        <f t="shared" si="3"/>
        <v>66.215000000000003</v>
      </c>
    </row>
    <row r="22" spans="1:43" x14ac:dyDescent="0.25">
      <c r="A22" s="19" t="s">
        <v>57</v>
      </c>
      <c r="B22" s="67">
        <v>80</v>
      </c>
      <c r="C22" s="67">
        <v>100</v>
      </c>
      <c r="D22" s="67">
        <v>60</v>
      </c>
      <c r="E22" s="67">
        <v>100</v>
      </c>
      <c r="F22" s="67">
        <v>100</v>
      </c>
      <c r="G22" s="67">
        <v>60</v>
      </c>
      <c r="H22" s="67">
        <v>60</v>
      </c>
      <c r="I22" s="67">
        <v>60</v>
      </c>
      <c r="J22" s="67">
        <v>80</v>
      </c>
      <c r="K22" s="67">
        <v>100</v>
      </c>
      <c r="L22" s="67">
        <v>100</v>
      </c>
      <c r="M22" s="67">
        <v>60</v>
      </c>
      <c r="N22" s="68">
        <f>AVERAGE(B22:M22)</f>
        <v>80</v>
      </c>
      <c r="O22" s="23" t="s">
        <v>109</v>
      </c>
      <c r="P22" s="23">
        <v>87.78</v>
      </c>
      <c r="Q22" s="23">
        <v>85.56</v>
      </c>
      <c r="R22" s="23">
        <v>75.56</v>
      </c>
      <c r="S22" s="23">
        <v>93.33</v>
      </c>
      <c r="T22" s="23">
        <v>91.11</v>
      </c>
      <c r="U22" s="23">
        <v>63.33</v>
      </c>
      <c r="V22" s="23">
        <v>88.89</v>
      </c>
      <c r="W22" s="23">
        <v>73.33</v>
      </c>
      <c r="X22" s="23">
        <v>66.67</v>
      </c>
      <c r="Y22" s="23">
        <v>84.44</v>
      </c>
      <c r="Z22" s="23">
        <v>93.33</v>
      </c>
      <c r="AA22" s="23">
        <v>57.78</v>
      </c>
      <c r="AB22" s="23">
        <v>11.11</v>
      </c>
      <c r="AC22" s="23">
        <v>84.44</v>
      </c>
      <c r="AD22" s="16">
        <f t="shared" si="1"/>
        <v>75.47571428571429</v>
      </c>
      <c r="AE22" s="23">
        <v>100</v>
      </c>
      <c r="AF22" s="23">
        <v>100</v>
      </c>
      <c r="AG22" s="23">
        <v>100</v>
      </c>
      <c r="AH22" s="23">
        <v>60</v>
      </c>
      <c r="AI22" s="23">
        <v>50</v>
      </c>
      <c r="AJ22" s="23">
        <v>60</v>
      </c>
      <c r="AK22" s="16">
        <f t="shared" si="2"/>
        <v>78.333333333333329</v>
      </c>
      <c r="AL22" s="23" t="s">
        <v>109</v>
      </c>
      <c r="AM22" s="23">
        <v>80</v>
      </c>
      <c r="AN22" s="23">
        <v>51.11</v>
      </c>
      <c r="AO22" s="23">
        <v>22.22</v>
      </c>
      <c r="AP22" s="23">
        <v>24.44</v>
      </c>
      <c r="AQ22" s="16">
        <f t="shared" si="3"/>
        <v>44.442500000000003</v>
      </c>
    </row>
    <row r="23" spans="1:43" x14ac:dyDescent="0.25">
      <c r="A23" s="19" t="s">
        <v>20</v>
      </c>
      <c r="B23" s="67">
        <v>50</v>
      </c>
      <c r="C23" s="67">
        <v>50</v>
      </c>
      <c r="D23" s="67">
        <v>50</v>
      </c>
      <c r="E23" s="67">
        <v>50</v>
      </c>
      <c r="F23" s="67">
        <v>50</v>
      </c>
      <c r="G23" s="67">
        <v>50</v>
      </c>
      <c r="H23" s="67">
        <v>100</v>
      </c>
      <c r="I23" s="67">
        <v>100</v>
      </c>
      <c r="J23" s="67">
        <v>100</v>
      </c>
      <c r="K23" s="67">
        <v>100</v>
      </c>
      <c r="L23" s="67">
        <v>100</v>
      </c>
      <c r="M23" s="67">
        <v>100</v>
      </c>
      <c r="N23" s="68">
        <f t="shared" si="0"/>
        <v>75</v>
      </c>
      <c r="O23" s="23" t="s">
        <v>109</v>
      </c>
      <c r="P23" s="23">
        <v>77.78</v>
      </c>
      <c r="Q23" s="23">
        <v>88.89</v>
      </c>
      <c r="R23" s="23">
        <v>75</v>
      </c>
      <c r="S23" s="23">
        <v>100</v>
      </c>
      <c r="T23" s="23">
        <v>80.56</v>
      </c>
      <c r="U23" s="23">
        <v>72.22</v>
      </c>
      <c r="V23" s="23">
        <v>86.11</v>
      </c>
      <c r="W23" s="23">
        <v>55.56</v>
      </c>
      <c r="X23" s="23">
        <v>54.17</v>
      </c>
      <c r="Y23" s="23">
        <v>80.56</v>
      </c>
      <c r="Z23" s="23">
        <v>86.11</v>
      </c>
      <c r="AA23" s="23">
        <v>16.670000000000002</v>
      </c>
      <c r="AB23" s="23">
        <v>19.440000000000001</v>
      </c>
      <c r="AC23" s="23">
        <v>88.89</v>
      </c>
      <c r="AD23" s="16">
        <f t="shared" si="1"/>
        <v>70.140000000000015</v>
      </c>
      <c r="AE23" s="23">
        <v>100</v>
      </c>
      <c r="AF23" s="23">
        <v>100</v>
      </c>
      <c r="AG23" s="23">
        <v>0</v>
      </c>
      <c r="AH23" s="23">
        <v>50</v>
      </c>
      <c r="AI23" s="23">
        <v>25</v>
      </c>
      <c r="AJ23" s="23">
        <v>50</v>
      </c>
      <c r="AK23" s="16">
        <f t="shared" si="2"/>
        <v>54.166666666666664</v>
      </c>
      <c r="AL23" s="23" t="s">
        <v>109</v>
      </c>
      <c r="AM23" s="23">
        <v>91.67</v>
      </c>
      <c r="AN23" s="23">
        <v>94.44</v>
      </c>
      <c r="AO23" s="23">
        <v>48.61</v>
      </c>
      <c r="AP23" s="23">
        <v>52.78</v>
      </c>
      <c r="AQ23" s="16">
        <f t="shared" si="3"/>
        <v>71.875</v>
      </c>
    </row>
    <row r="24" spans="1:43" x14ac:dyDescent="0.25">
      <c r="A24" s="19" t="s">
        <v>21</v>
      </c>
      <c r="B24" s="69" t="s">
        <v>109</v>
      </c>
      <c r="C24" s="69" t="s">
        <v>109</v>
      </c>
      <c r="D24" s="69" t="s">
        <v>109</v>
      </c>
      <c r="E24" s="69" t="s">
        <v>109</v>
      </c>
      <c r="F24" s="69" t="s">
        <v>109</v>
      </c>
      <c r="G24" s="69" t="s">
        <v>109</v>
      </c>
      <c r="H24" s="69" t="s">
        <v>109</v>
      </c>
      <c r="I24" s="69" t="s">
        <v>109</v>
      </c>
      <c r="J24" s="69" t="s">
        <v>109</v>
      </c>
      <c r="K24" s="69" t="s">
        <v>109</v>
      </c>
      <c r="L24" s="69" t="s">
        <v>109</v>
      </c>
      <c r="M24" s="69" t="s">
        <v>109</v>
      </c>
      <c r="N24" s="67" t="s">
        <v>109</v>
      </c>
      <c r="O24" s="23" t="s">
        <v>109</v>
      </c>
      <c r="P24" s="23">
        <v>85.56</v>
      </c>
      <c r="Q24" s="23">
        <v>83.33</v>
      </c>
      <c r="R24" s="23">
        <v>80</v>
      </c>
      <c r="S24" s="23">
        <v>86.67</v>
      </c>
      <c r="T24" s="23">
        <v>97.78</v>
      </c>
      <c r="U24" s="23">
        <v>88.89</v>
      </c>
      <c r="V24" s="23">
        <v>93.33</v>
      </c>
      <c r="W24" s="23">
        <v>68.89</v>
      </c>
      <c r="X24" s="23">
        <v>26.67</v>
      </c>
      <c r="Y24" s="23">
        <v>77.78</v>
      </c>
      <c r="Z24" s="23">
        <v>93.33</v>
      </c>
      <c r="AA24" s="23">
        <v>28.89</v>
      </c>
      <c r="AB24" s="23">
        <v>42.22</v>
      </c>
      <c r="AC24" s="23">
        <v>73.33</v>
      </c>
      <c r="AD24" s="16">
        <f t="shared" si="1"/>
        <v>73.333571428571432</v>
      </c>
      <c r="AE24" s="23" t="s">
        <v>109</v>
      </c>
      <c r="AF24" s="23" t="s">
        <v>109</v>
      </c>
      <c r="AG24" s="23" t="s">
        <v>109</v>
      </c>
      <c r="AH24" s="23" t="s">
        <v>109</v>
      </c>
      <c r="AI24" s="23" t="s">
        <v>109</v>
      </c>
      <c r="AJ24" s="23" t="s">
        <v>109</v>
      </c>
      <c r="AK24" s="23" t="s">
        <v>109</v>
      </c>
      <c r="AL24" s="23" t="s">
        <v>109</v>
      </c>
      <c r="AM24" s="23">
        <v>82.22</v>
      </c>
      <c r="AN24" s="23">
        <v>77.78</v>
      </c>
      <c r="AO24" s="23">
        <v>68.89</v>
      </c>
      <c r="AP24" s="23">
        <v>57.78</v>
      </c>
      <c r="AQ24" s="16">
        <f t="shared" si="3"/>
        <v>71.66749999999999</v>
      </c>
    </row>
    <row r="25" spans="1:43" x14ac:dyDescent="0.25">
      <c r="A25" s="19" t="s">
        <v>22</v>
      </c>
      <c r="B25" s="69" t="s">
        <v>109</v>
      </c>
      <c r="C25" s="69" t="s">
        <v>109</v>
      </c>
      <c r="D25" s="69" t="s">
        <v>109</v>
      </c>
      <c r="E25" s="69" t="s">
        <v>109</v>
      </c>
      <c r="F25" s="69" t="s">
        <v>109</v>
      </c>
      <c r="G25" s="69" t="s">
        <v>109</v>
      </c>
      <c r="H25" s="69" t="s">
        <v>109</v>
      </c>
      <c r="I25" s="69" t="s">
        <v>109</v>
      </c>
      <c r="J25" s="69" t="s">
        <v>109</v>
      </c>
      <c r="K25" s="69" t="s">
        <v>109</v>
      </c>
      <c r="L25" s="69" t="s">
        <v>109</v>
      </c>
      <c r="M25" s="69" t="s">
        <v>109</v>
      </c>
      <c r="N25" s="67" t="s">
        <v>109</v>
      </c>
      <c r="O25" s="23" t="s">
        <v>109</v>
      </c>
      <c r="P25" s="23">
        <v>62</v>
      </c>
      <c r="Q25" s="23">
        <v>80</v>
      </c>
      <c r="R25" s="23">
        <v>60</v>
      </c>
      <c r="S25" s="23">
        <v>88</v>
      </c>
      <c r="T25" s="23">
        <v>76</v>
      </c>
      <c r="U25" s="23">
        <v>88</v>
      </c>
      <c r="V25" s="23">
        <v>88</v>
      </c>
      <c r="W25" s="23">
        <v>80</v>
      </c>
      <c r="X25" s="23">
        <v>82</v>
      </c>
      <c r="Y25" s="23">
        <v>68</v>
      </c>
      <c r="Z25" s="23">
        <v>84</v>
      </c>
      <c r="AA25" s="23">
        <v>20</v>
      </c>
      <c r="AB25" s="23">
        <v>32</v>
      </c>
      <c r="AC25" s="23">
        <v>44</v>
      </c>
      <c r="AD25" s="16">
        <f t="shared" si="1"/>
        <v>68</v>
      </c>
      <c r="AE25" s="23" t="s">
        <v>109</v>
      </c>
      <c r="AF25" s="23" t="s">
        <v>109</v>
      </c>
      <c r="AG25" s="23" t="s">
        <v>109</v>
      </c>
      <c r="AH25" s="23" t="s">
        <v>109</v>
      </c>
      <c r="AI25" s="23" t="s">
        <v>109</v>
      </c>
      <c r="AJ25" s="23" t="s">
        <v>109</v>
      </c>
      <c r="AK25" s="23" t="s">
        <v>109</v>
      </c>
      <c r="AL25" s="23" t="s">
        <v>109</v>
      </c>
      <c r="AM25" s="23">
        <v>72</v>
      </c>
      <c r="AN25" s="23">
        <v>72</v>
      </c>
      <c r="AO25" s="23">
        <v>32</v>
      </c>
      <c r="AP25" s="23">
        <v>40</v>
      </c>
      <c r="AQ25" s="16">
        <f t="shared" si="3"/>
        <v>54</v>
      </c>
    </row>
    <row r="26" spans="1:43" x14ac:dyDescent="0.25">
      <c r="A26" s="19" t="s">
        <v>23</v>
      </c>
      <c r="B26" s="67">
        <v>72.69</v>
      </c>
      <c r="C26" s="67">
        <v>89.5</v>
      </c>
      <c r="D26" s="67">
        <v>79.41</v>
      </c>
      <c r="E26" s="67">
        <v>56.72</v>
      </c>
      <c r="F26" s="67">
        <v>66.81</v>
      </c>
      <c r="G26" s="67">
        <v>76.05</v>
      </c>
      <c r="H26" s="67">
        <v>63.45</v>
      </c>
      <c r="I26" s="67">
        <v>41.18</v>
      </c>
      <c r="J26" s="67">
        <v>65.97</v>
      </c>
      <c r="K26" s="67">
        <v>88.24</v>
      </c>
      <c r="L26" s="67">
        <v>80.67</v>
      </c>
      <c r="M26" s="67">
        <v>68.069999999999993</v>
      </c>
      <c r="N26" s="68">
        <f>AVERAGE(B26:M26)</f>
        <v>70.73</v>
      </c>
      <c r="O26" s="23" t="s">
        <v>109</v>
      </c>
      <c r="P26" s="23">
        <v>80.290000000000006</v>
      </c>
      <c r="Q26" s="23">
        <v>81.569999999999993</v>
      </c>
      <c r="R26" s="23">
        <v>71.47</v>
      </c>
      <c r="S26" s="23">
        <v>91.03</v>
      </c>
      <c r="T26" s="23">
        <v>90.06</v>
      </c>
      <c r="U26" s="23">
        <v>74.2</v>
      </c>
      <c r="V26" s="23">
        <v>87.18</v>
      </c>
      <c r="W26" s="23">
        <v>84.94</v>
      </c>
      <c r="X26" s="23">
        <v>51.12</v>
      </c>
      <c r="Y26" s="23">
        <v>79.489999999999995</v>
      </c>
      <c r="Z26" s="23">
        <v>94.55</v>
      </c>
      <c r="AA26" s="23">
        <v>61.22</v>
      </c>
      <c r="AB26" s="23">
        <v>44.87</v>
      </c>
      <c r="AC26" s="23">
        <v>86.86</v>
      </c>
      <c r="AD26" s="16">
        <f t="shared" si="1"/>
        <v>77.060714285714283</v>
      </c>
      <c r="AE26" s="23">
        <v>60.92</v>
      </c>
      <c r="AF26" s="23">
        <v>76.05</v>
      </c>
      <c r="AG26" s="23">
        <v>75.63</v>
      </c>
      <c r="AH26" s="23">
        <v>60.92</v>
      </c>
      <c r="AI26" s="23">
        <v>30.25</v>
      </c>
      <c r="AJ26" s="23">
        <v>34.450000000000003</v>
      </c>
      <c r="AK26" s="16">
        <f t="shared" si="2"/>
        <v>56.37</v>
      </c>
      <c r="AL26" s="23" t="s">
        <v>109</v>
      </c>
      <c r="AM26" s="23">
        <v>77.56</v>
      </c>
      <c r="AN26" s="23">
        <v>77.56</v>
      </c>
      <c r="AO26" s="23">
        <v>47.28</v>
      </c>
      <c r="AP26" s="23">
        <v>45.83</v>
      </c>
      <c r="AQ26" s="16">
        <f t="shared" si="3"/>
        <v>62.057500000000005</v>
      </c>
    </row>
    <row r="27" spans="1:43" x14ac:dyDescent="0.25">
      <c r="A27" s="19" t="s">
        <v>24</v>
      </c>
      <c r="B27" s="67">
        <v>78.260000000000005</v>
      </c>
      <c r="C27" s="67">
        <v>86.96</v>
      </c>
      <c r="D27" s="67">
        <v>63.04</v>
      </c>
      <c r="E27" s="67">
        <v>78.260000000000005</v>
      </c>
      <c r="F27" s="67">
        <v>65.22</v>
      </c>
      <c r="G27" s="67">
        <v>91.3</v>
      </c>
      <c r="H27" s="67">
        <v>69.569999999999993</v>
      </c>
      <c r="I27" s="67">
        <v>21.74</v>
      </c>
      <c r="J27" s="67">
        <v>39.130000000000003</v>
      </c>
      <c r="K27" s="67">
        <v>58.7</v>
      </c>
      <c r="L27" s="67">
        <v>69.569999999999993</v>
      </c>
      <c r="M27" s="67">
        <v>65.22</v>
      </c>
      <c r="N27" s="68">
        <f t="shared" si="0"/>
        <v>65.580833333333331</v>
      </c>
      <c r="O27" s="23" t="s">
        <v>109</v>
      </c>
      <c r="P27" s="23">
        <v>61.11</v>
      </c>
      <c r="Q27" s="23">
        <v>77.78</v>
      </c>
      <c r="R27" s="23">
        <v>88.89</v>
      </c>
      <c r="S27" s="23">
        <v>77.78</v>
      </c>
      <c r="T27" s="23">
        <v>77.78</v>
      </c>
      <c r="U27" s="23">
        <v>94.44</v>
      </c>
      <c r="V27" s="23">
        <v>77.78</v>
      </c>
      <c r="W27" s="23">
        <v>88.89</v>
      </c>
      <c r="X27" s="23">
        <v>50</v>
      </c>
      <c r="Y27" s="23">
        <v>44.44</v>
      </c>
      <c r="Z27" s="23">
        <v>100</v>
      </c>
      <c r="AA27" s="23">
        <v>33.33</v>
      </c>
      <c r="AB27" s="23">
        <v>88.89</v>
      </c>
      <c r="AC27" s="23">
        <v>66.67</v>
      </c>
      <c r="AD27" s="16">
        <f t="shared" si="1"/>
        <v>73.412857142857135</v>
      </c>
      <c r="AE27" s="23">
        <v>73.91</v>
      </c>
      <c r="AF27" s="23">
        <v>91.3</v>
      </c>
      <c r="AG27" s="23">
        <v>47.83</v>
      </c>
      <c r="AH27" s="23">
        <v>13.04</v>
      </c>
      <c r="AI27" s="23">
        <v>30.43</v>
      </c>
      <c r="AJ27" s="23">
        <v>17.39</v>
      </c>
      <c r="AK27" s="16">
        <f>AVERAGE(AE27:AJ27)</f>
        <v>45.649999999999984</v>
      </c>
      <c r="AL27" s="23" t="s">
        <v>109</v>
      </c>
      <c r="AM27" s="23">
        <v>88.89</v>
      </c>
      <c r="AN27" s="23">
        <v>77.78</v>
      </c>
      <c r="AO27" s="23">
        <v>22.22</v>
      </c>
      <c r="AP27" s="23">
        <v>22.22</v>
      </c>
      <c r="AQ27" s="16">
        <f t="shared" si="3"/>
        <v>52.777500000000003</v>
      </c>
    </row>
    <row r="28" spans="1:43" x14ac:dyDescent="0.25">
      <c r="A28" s="19" t="s">
        <v>25</v>
      </c>
      <c r="B28" s="69" t="s">
        <v>109</v>
      </c>
      <c r="C28" s="69" t="s">
        <v>109</v>
      </c>
      <c r="D28" s="69" t="s">
        <v>109</v>
      </c>
      <c r="E28" s="69" t="s">
        <v>109</v>
      </c>
      <c r="F28" s="69" t="s">
        <v>109</v>
      </c>
      <c r="G28" s="69" t="s">
        <v>109</v>
      </c>
      <c r="H28" s="69" t="s">
        <v>109</v>
      </c>
      <c r="I28" s="69" t="s">
        <v>109</v>
      </c>
      <c r="J28" s="69" t="s">
        <v>109</v>
      </c>
      <c r="K28" s="69" t="s">
        <v>109</v>
      </c>
      <c r="L28" s="69" t="s">
        <v>109</v>
      </c>
      <c r="M28" s="69" t="s">
        <v>109</v>
      </c>
      <c r="N28" s="67" t="s">
        <v>109</v>
      </c>
      <c r="O28" s="23" t="s">
        <v>109</v>
      </c>
      <c r="P28" s="23">
        <v>52.17</v>
      </c>
      <c r="Q28" s="23">
        <v>39.130000000000003</v>
      </c>
      <c r="R28" s="23">
        <v>86.96</v>
      </c>
      <c r="S28" s="23">
        <v>86.96</v>
      </c>
      <c r="T28" s="23">
        <v>86.96</v>
      </c>
      <c r="U28" s="23">
        <v>41.3</v>
      </c>
      <c r="V28" s="23">
        <v>91.3</v>
      </c>
      <c r="W28" s="23">
        <v>78.260000000000005</v>
      </c>
      <c r="X28" s="23">
        <v>41.3</v>
      </c>
      <c r="Y28" s="23">
        <v>95.65</v>
      </c>
      <c r="Z28" s="23">
        <v>95.65</v>
      </c>
      <c r="AA28" s="23">
        <v>91.3</v>
      </c>
      <c r="AB28" s="23">
        <v>82.61</v>
      </c>
      <c r="AC28" s="23">
        <v>52.17</v>
      </c>
      <c r="AD28" s="16">
        <f t="shared" si="1"/>
        <v>72.97999999999999</v>
      </c>
      <c r="AE28" s="23" t="s">
        <v>109</v>
      </c>
      <c r="AF28" s="23" t="s">
        <v>109</v>
      </c>
      <c r="AG28" s="23" t="s">
        <v>109</v>
      </c>
      <c r="AH28" s="23" t="s">
        <v>109</v>
      </c>
      <c r="AI28" s="23" t="s">
        <v>109</v>
      </c>
      <c r="AJ28" s="23" t="s">
        <v>109</v>
      </c>
      <c r="AK28" s="23" t="s">
        <v>109</v>
      </c>
      <c r="AL28" s="23" t="s">
        <v>109</v>
      </c>
      <c r="AM28" s="23">
        <v>47.83</v>
      </c>
      <c r="AN28" s="23">
        <v>30.43</v>
      </c>
      <c r="AO28" s="23">
        <v>15.22</v>
      </c>
      <c r="AP28" s="23">
        <v>13.04</v>
      </c>
      <c r="AQ28" s="16">
        <f t="shared" si="3"/>
        <v>26.629999999999995</v>
      </c>
    </row>
    <row r="29" spans="1:43" x14ac:dyDescent="0.25">
      <c r="A29" s="19" t="s">
        <v>26</v>
      </c>
      <c r="B29" s="67">
        <v>72.73</v>
      </c>
      <c r="C29" s="67">
        <v>100</v>
      </c>
      <c r="D29" s="67">
        <v>79.55</v>
      </c>
      <c r="E29" s="67">
        <v>54.55</v>
      </c>
      <c r="F29" s="67">
        <v>77.27</v>
      </c>
      <c r="G29" s="67">
        <v>86.36</v>
      </c>
      <c r="H29" s="67">
        <v>81.819999999999993</v>
      </c>
      <c r="I29" s="67">
        <v>63.64</v>
      </c>
      <c r="J29" s="67">
        <v>81.819999999999993</v>
      </c>
      <c r="K29" s="67">
        <v>90.91</v>
      </c>
      <c r="L29" s="67">
        <v>90.91</v>
      </c>
      <c r="M29" s="67">
        <v>86.36</v>
      </c>
      <c r="N29" s="68">
        <f>AVERAGE(B29:M29)</f>
        <v>80.493333333333325</v>
      </c>
      <c r="O29" s="23" t="s">
        <v>109</v>
      </c>
      <c r="P29" s="23" t="s">
        <v>109</v>
      </c>
      <c r="Q29" s="23" t="s">
        <v>109</v>
      </c>
      <c r="R29" s="23" t="s">
        <v>109</v>
      </c>
      <c r="S29" s="23" t="s">
        <v>109</v>
      </c>
      <c r="T29" s="23" t="s">
        <v>109</v>
      </c>
      <c r="U29" s="23" t="s">
        <v>109</v>
      </c>
      <c r="V29" s="23" t="s">
        <v>109</v>
      </c>
      <c r="W29" s="23" t="s">
        <v>109</v>
      </c>
      <c r="X29" s="23" t="s">
        <v>109</v>
      </c>
      <c r="Y29" s="23" t="s">
        <v>109</v>
      </c>
      <c r="Z29" s="23" t="s">
        <v>109</v>
      </c>
      <c r="AA29" s="23" t="s">
        <v>109</v>
      </c>
      <c r="AB29" s="23" t="s">
        <v>109</v>
      </c>
      <c r="AC29" s="23" t="s">
        <v>109</v>
      </c>
      <c r="AD29" s="23" t="s">
        <v>109</v>
      </c>
      <c r="AE29" s="23">
        <v>86.36</v>
      </c>
      <c r="AF29" s="23">
        <v>72.73</v>
      </c>
      <c r="AG29" s="23">
        <v>95.45</v>
      </c>
      <c r="AH29" s="23">
        <v>77.27</v>
      </c>
      <c r="AI29" s="23">
        <v>27.27</v>
      </c>
      <c r="AJ29" s="23">
        <v>0</v>
      </c>
      <c r="AK29" s="16">
        <f t="shared" si="2"/>
        <v>59.846666666666664</v>
      </c>
      <c r="AL29" s="23" t="s">
        <v>109</v>
      </c>
      <c r="AM29" s="23" t="s">
        <v>109</v>
      </c>
      <c r="AN29" s="23" t="s">
        <v>109</v>
      </c>
      <c r="AO29" s="23" t="s">
        <v>109</v>
      </c>
      <c r="AP29" s="23" t="s">
        <v>109</v>
      </c>
      <c r="AQ29" s="23" t="s">
        <v>109</v>
      </c>
    </row>
    <row r="30" spans="1:43" x14ac:dyDescent="0.25">
      <c r="A30" s="19" t="s">
        <v>27</v>
      </c>
      <c r="B30" s="67">
        <v>100</v>
      </c>
      <c r="C30" s="67">
        <v>100</v>
      </c>
      <c r="D30" s="67">
        <v>100</v>
      </c>
      <c r="E30" s="67">
        <v>100</v>
      </c>
      <c r="F30" s="67">
        <v>100</v>
      </c>
      <c r="G30" s="67">
        <v>100</v>
      </c>
      <c r="H30" s="67">
        <v>100</v>
      </c>
      <c r="I30" s="67">
        <v>50</v>
      </c>
      <c r="J30" s="67">
        <v>100</v>
      </c>
      <c r="K30" s="67">
        <v>100</v>
      </c>
      <c r="L30" s="67">
        <v>100</v>
      </c>
      <c r="M30" s="67">
        <v>50</v>
      </c>
      <c r="N30" s="68">
        <f t="shared" si="0"/>
        <v>91.666666666666671</v>
      </c>
      <c r="O30" s="23" t="s">
        <v>109</v>
      </c>
      <c r="P30" s="23">
        <v>72.37</v>
      </c>
      <c r="Q30" s="23">
        <v>72.37</v>
      </c>
      <c r="R30" s="23">
        <v>89.47</v>
      </c>
      <c r="S30" s="23">
        <v>92.11</v>
      </c>
      <c r="T30" s="23">
        <v>89.47</v>
      </c>
      <c r="U30" s="23">
        <v>73.680000000000007</v>
      </c>
      <c r="V30" s="23">
        <v>76.319999999999993</v>
      </c>
      <c r="W30" s="23">
        <v>92.11</v>
      </c>
      <c r="X30" s="23">
        <v>32.89</v>
      </c>
      <c r="Y30" s="23">
        <v>86.84</v>
      </c>
      <c r="Z30" s="23">
        <v>97.37</v>
      </c>
      <c r="AA30" s="23">
        <v>55.26</v>
      </c>
      <c r="AB30" s="23">
        <v>39.47</v>
      </c>
      <c r="AC30" s="23">
        <v>78.95</v>
      </c>
      <c r="AD30" s="16">
        <f>AVERAGE(P30:AC30)</f>
        <v>74.905714285714296</v>
      </c>
      <c r="AE30" s="23">
        <v>100</v>
      </c>
      <c r="AF30" s="23">
        <v>100</v>
      </c>
      <c r="AG30" s="23">
        <v>100</v>
      </c>
      <c r="AH30" s="23">
        <v>50</v>
      </c>
      <c r="AI30" s="23">
        <v>50</v>
      </c>
      <c r="AJ30" s="23">
        <v>50</v>
      </c>
      <c r="AK30" s="16">
        <f t="shared" si="2"/>
        <v>75</v>
      </c>
      <c r="AL30" s="23" t="s">
        <v>109</v>
      </c>
      <c r="AM30" s="23">
        <v>73.680000000000007</v>
      </c>
      <c r="AN30" s="23">
        <v>71.05</v>
      </c>
      <c r="AO30" s="23">
        <v>52.63</v>
      </c>
      <c r="AP30" s="23">
        <v>50</v>
      </c>
      <c r="AQ30" s="16">
        <f t="shared" si="3"/>
        <v>61.84</v>
      </c>
    </row>
    <row r="31" spans="1:43" x14ac:dyDescent="0.25">
      <c r="A31" s="19" t="s">
        <v>28</v>
      </c>
      <c r="B31" s="67">
        <v>100</v>
      </c>
      <c r="C31" s="67">
        <v>100</v>
      </c>
      <c r="D31" s="67">
        <v>100</v>
      </c>
      <c r="E31" s="67">
        <v>100</v>
      </c>
      <c r="F31" s="67">
        <v>50</v>
      </c>
      <c r="G31" s="67">
        <v>100</v>
      </c>
      <c r="H31" s="67">
        <v>50</v>
      </c>
      <c r="I31" s="67">
        <v>100</v>
      </c>
      <c r="J31" s="67">
        <v>100</v>
      </c>
      <c r="K31" s="67">
        <v>75</v>
      </c>
      <c r="L31" s="67">
        <v>0</v>
      </c>
      <c r="M31" s="67">
        <v>100</v>
      </c>
      <c r="N31" s="68">
        <f t="shared" si="0"/>
        <v>81.25</v>
      </c>
      <c r="O31" s="23" t="s">
        <v>109</v>
      </c>
      <c r="P31" s="23">
        <v>66.67</v>
      </c>
      <c r="Q31" s="23">
        <v>83.33</v>
      </c>
      <c r="R31" s="23">
        <v>85.71</v>
      </c>
      <c r="S31" s="23">
        <v>100</v>
      </c>
      <c r="T31" s="23">
        <v>90.48</v>
      </c>
      <c r="U31" s="23">
        <v>80.95</v>
      </c>
      <c r="V31" s="23">
        <v>80.95</v>
      </c>
      <c r="W31" s="23">
        <v>85.71</v>
      </c>
      <c r="X31" s="23">
        <v>59.52</v>
      </c>
      <c r="Y31" s="23">
        <v>66.67</v>
      </c>
      <c r="Z31" s="23">
        <v>95.24</v>
      </c>
      <c r="AA31" s="23">
        <v>42.86</v>
      </c>
      <c r="AB31" s="23">
        <v>33.33</v>
      </c>
      <c r="AC31" s="23">
        <v>71.430000000000007</v>
      </c>
      <c r="AD31" s="16">
        <f t="shared" si="1"/>
        <v>74.489285714285728</v>
      </c>
      <c r="AE31" s="23">
        <v>50</v>
      </c>
      <c r="AF31" s="23">
        <v>100</v>
      </c>
      <c r="AG31" s="23">
        <v>50</v>
      </c>
      <c r="AH31" s="23">
        <v>0</v>
      </c>
      <c r="AI31" s="23">
        <v>0</v>
      </c>
      <c r="AJ31" s="23">
        <v>0</v>
      </c>
      <c r="AK31" s="16">
        <f t="shared" si="2"/>
        <v>33.333333333333336</v>
      </c>
      <c r="AL31" s="23" t="s">
        <v>109</v>
      </c>
      <c r="AM31" s="23">
        <v>95.24</v>
      </c>
      <c r="AN31" s="23">
        <v>76.19</v>
      </c>
      <c r="AO31" s="23">
        <v>28.57</v>
      </c>
      <c r="AP31" s="23">
        <v>38.1</v>
      </c>
      <c r="AQ31" s="16">
        <f t="shared" si="3"/>
        <v>59.524999999999999</v>
      </c>
    </row>
    <row r="32" spans="1:43" x14ac:dyDescent="0.25">
      <c r="A32" s="19" t="s">
        <v>29</v>
      </c>
      <c r="B32" s="67">
        <v>100</v>
      </c>
      <c r="C32" s="67">
        <v>100</v>
      </c>
      <c r="D32" s="67">
        <v>50</v>
      </c>
      <c r="E32" s="67">
        <v>0</v>
      </c>
      <c r="F32" s="67">
        <v>50</v>
      </c>
      <c r="G32" s="67">
        <v>0</v>
      </c>
      <c r="H32" s="67">
        <v>50</v>
      </c>
      <c r="I32" s="67">
        <v>0</v>
      </c>
      <c r="J32" s="67">
        <v>50</v>
      </c>
      <c r="K32" s="67">
        <v>75</v>
      </c>
      <c r="L32" s="67">
        <v>50</v>
      </c>
      <c r="M32" s="67">
        <v>50</v>
      </c>
      <c r="N32" s="68">
        <f>AVERAGE(B32:M32)</f>
        <v>47.916666666666664</v>
      </c>
      <c r="O32" s="23" t="s">
        <v>109</v>
      </c>
      <c r="P32" s="23">
        <v>65.38</v>
      </c>
      <c r="Q32" s="23">
        <v>38.46</v>
      </c>
      <c r="R32" s="23">
        <v>73.08</v>
      </c>
      <c r="S32" s="23">
        <v>76.92</v>
      </c>
      <c r="T32" s="23">
        <v>15.38</v>
      </c>
      <c r="U32" s="23">
        <v>75</v>
      </c>
      <c r="V32" s="23">
        <v>61.54</v>
      </c>
      <c r="W32" s="23">
        <v>84.62</v>
      </c>
      <c r="X32" s="23">
        <v>0</v>
      </c>
      <c r="Y32" s="23">
        <v>34.619999999999997</v>
      </c>
      <c r="Z32" s="23">
        <v>34.619999999999997</v>
      </c>
      <c r="AA32" s="23">
        <v>3.85</v>
      </c>
      <c r="AB32" s="23">
        <v>53.85</v>
      </c>
      <c r="AC32" s="23">
        <v>46.15</v>
      </c>
      <c r="AD32" s="16">
        <f t="shared" si="1"/>
        <v>47.390714285714289</v>
      </c>
      <c r="AE32" s="23">
        <v>100</v>
      </c>
      <c r="AF32" s="23">
        <v>50</v>
      </c>
      <c r="AG32" s="23">
        <v>100</v>
      </c>
      <c r="AH32" s="23">
        <v>50</v>
      </c>
      <c r="AI32" s="23">
        <v>50</v>
      </c>
      <c r="AJ32" s="23">
        <v>0</v>
      </c>
      <c r="AK32" s="16">
        <f>AVERAGE(AE32:AJ32)</f>
        <v>58.333333333333336</v>
      </c>
      <c r="AL32" s="23" t="s">
        <v>109</v>
      </c>
      <c r="AM32" s="23">
        <v>42.31</v>
      </c>
      <c r="AN32" s="23">
        <v>23.08</v>
      </c>
      <c r="AO32" s="23">
        <v>7.69</v>
      </c>
      <c r="AP32" s="23">
        <v>7.69</v>
      </c>
      <c r="AQ32" s="16">
        <f t="shared" si="3"/>
        <v>20.192499999999999</v>
      </c>
    </row>
    <row r="33" spans="1:43" x14ac:dyDescent="0.25">
      <c r="A33" s="19" t="s">
        <v>30</v>
      </c>
      <c r="B33" s="69" t="s">
        <v>109</v>
      </c>
      <c r="C33" s="69" t="s">
        <v>109</v>
      </c>
      <c r="D33" s="69" t="s">
        <v>109</v>
      </c>
      <c r="E33" s="69" t="s">
        <v>109</v>
      </c>
      <c r="F33" s="69" t="s">
        <v>109</v>
      </c>
      <c r="G33" s="69" t="s">
        <v>109</v>
      </c>
      <c r="H33" s="69" t="s">
        <v>109</v>
      </c>
      <c r="I33" s="69" t="s">
        <v>109</v>
      </c>
      <c r="J33" s="69" t="s">
        <v>109</v>
      </c>
      <c r="K33" s="69" t="s">
        <v>109</v>
      </c>
      <c r="L33" s="69" t="s">
        <v>109</v>
      </c>
      <c r="M33" s="69" t="s">
        <v>109</v>
      </c>
      <c r="N33" s="67" t="s">
        <v>109</v>
      </c>
      <c r="O33" s="23" t="s">
        <v>109</v>
      </c>
      <c r="P33" s="23">
        <v>86.36</v>
      </c>
      <c r="Q33" s="23">
        <v>78.03</v>
      </c>
      <c r="R33" s="23">
        <v>77.27</v>
      </c>
      <c r="S33" s="23">
        <v>89.39</v>
      </c>
      <c r="T33" s="23">
        <v>92.42</v>
      </c>
      <c r="U33" s="23">
        <v>86.36</v>
      </c>
      <c r="V33" s="23">
        <v>87.88</v>
      </c>
      <c r="W33" s="23">
        <v>75.760000000000005</v>
      </c>
      <c r="X33" s="23">
        <v>62.88</v>
      </c>
      <c r="Y33" s="23">
        <v>80.3</v>
      </c>
      <c r="Z33" s="23">
        <v>89.39</v>
      </c>
      <c r="AA33" s="23">
        <v>62.12</v>
      </c>
      <c r="AB33" s="23">
        <v>56.06</v>
      </c>
      <c r="AC33" s="23">
        <v>75.760000000000005</v>
      </c>
      <c r="AD33" s="16">
        <f t="shared" si="1"/>
        <v>78.570000000000007</v>
      </c>
      <c r="AE33" s="23" t="s">
        <v>109</v>
      </c>
      <c r="AF33" s="23" t="s">
        <v>109</v>
      </c>
      <c r="AG33" s="23" t="s">
        <v>109</v>
      </c>
      <c r="AH33" s="23" t="s">
        <v>109</v>
      </c>
      <c r="AI33" s="23" t="s">
        <v>109</v>
      </c>
      <c r="AJ33" s="23" t="s">
        <v>109</v>
      </c>
      <c r="AK33" s="23" t="s">
        <v>109</v>
      </c>
      <c r="AL33" s="23" t="s">
        <v>109</v>
      </c>
      <c r="AM33" s="23">
        <v>89.39</v>
      </c>
      <c r="AN33" s="23">
        <v>83.33</v>
      </c>
      <c r="AO33" s="23">
        <v>39.39</v>
      </c>
      <c r="AP33" s="23">
        <v>45.45</v>
      </c>
      <c r="AQ33" s="16">
        <f t="shared" si="3"/>
        <v>64.39</v>
      </c>
    </row>
    <row r="34" spans="1:43" x14ac:dyDescent="0.25">
      <c r="A34" s="19" t="s">
        <v>31</v>
      </c>
      <c r="B34" s="69" t="s">
        <v>109</v>
      </c>
      <c r="C34" s="69" t="s">
        <v>109</v>
      </c>
      <c r="D34" s="69" t="s">
        <v>109</v>
      </c>
      <c r="E34" s="69" t="s">
        <v>109</v>
      </c>
      <c r="F34" s="69" t="s">
        <v>109</v>
      </c>
      <c r="G34" s="69" t="s">
        <v>109</v>
      </c>
      <c r="H34" s="69" t="s">
        <v>109</v>
      </c>
      <c r="I34" s="69" t="s">
        <v>109</v>
      </c>
      <c r="J34" s="69" t="s">
        <v>109</v>
      </c>
      <c r="K34" s="69" t="s">
        <v>109</v>
      </c>
      <c r="L34" s="69" t="s">
        <v>109</v>
      </c>
      <c r="M34" s="69" t="s">
        <v>109</v>
      </c>
      <c r="N34" s="67" t="s">
        <v>109</v>
      </c>
      <c r="O34" s="23" t="s">
        <v>109</v>
      </c>
      <c r="P34" s="23">
        <v>77.42</v>
      </c>
      <c r="Q34" s="23">
        <v>75.81</v>
      </c>
      <c r="R34" s="23">
        <v>70.97</v>
      </c>
      <c r="S34" s="23">
        <v>70.97</v>
      </c>
      <c r="T34" s="23">
        <v>74.19</v>
      </c>
      <c r="U34" s="23">
        <v>75.81</v>
      </c>
      <c r="V34" s="23">
        <v>77.42</v>
      </c>
      <c r="W34" s="23">
        <v>58.06</v>
      </c>
      <c r="X34" s="23">
        <v>61.29</v>
      </c>
      <c r="Y34" s="23">
        <v>45.16</v>
      </c>
      <c r="Z34" s="23">
        <v>90.32</v>
      </c>
      <c r="AA34" s="23">
        <v>51.61</v>
      </c>
      <c r="AB34" s="23">
        <v>51.61</v>
      </c>
      <c r="AC34" s="23">
        <v>67.739999999999995</v>
      </c>
      <c r="AD34" s="16">
        <f t="shared" si="1"/>
        <v>67.741428571428585</v>
      </c>
      <c r="AE34" s="23" t="s">
        <v>109</v>
      </c>
      <c r="AF34" s="23" t="s">
        <v>109</v>
      </c>
      <c r="AG34" s="23" t="s">
        <v>109</v>
      </c>
      <c r="AH34" s="23" t="s">
        <v>109</v>
      </c>
      <c r="AI34" s="23" t="s">
        <v>109</v>
      </c>
      <c r="AJ34" s="23" t="s">
        <v>109</v>
      </c>
      <c r="AK34" s="23" t="s">
        <v>109</v>
      </c>
      <c r="AL34" s="23" t="s">
        <v>109</v>
      </c>
      <c r="AM34" s="23">
        <v>87.1</v>
      </c>
      <c r="AN34" s="23">
        <v>70.97</v>
      </c>
      <c r="AO34" s="23">
        <v>12.9</v>
      </c>
      <c r="AP34" s="23">
        <v>6.45</v>
      </c>
      <c r="AQ34" s="16">
        <f t="shared" si="3"/>
        <v>44.354999999999997</v>
      </c>
    </row>
    <row r="35" spans="1:43" x14ac:dyDescent="0.25">
      <c r="A35" s="19" t="s">
        <v>32</v>
      </c>
      <c r="B35" s="67">
        <v>77.78</v>
      </c>
      <c r="C35" s="67">
        <v>100</v>
      </c>
      <c r="D35" s="67">
        <v>100</v>
      </c>
      <c r="E35" s="67">
        <v>66.67</v>
      </c>
      <c r="F35" s="67">
        <v>100</v>
      </c>
      <c r="G35" s="67">
        <v>100</v>
      </c>
      <c r="H35" s="67">
        <v>66.67</v>
      </c>
      <c r="I35" s="67">
        <v>77.78</v>
      </c>
      <c r="J35" s="67">
        <v>55.56</v>
      </c>
      <c r="K35" s="67">
        <v>83.33</v>
      </c>
      <c r="L35" s="67">
        <v>33.33</v>
      </c>
      <c r="M35" s="67">
        <v>100</v>
      </c>
      <c r="N35" s="68">
        <f>AVERAGE(B35:M35)</f>
        <v>80.093333333333348</v>
      </c>
      <c r="O35" s="23" t="s">
        <v>109</v>
      </c>
      <c r="P35" s="23">
        <v>75</v>
      </c>
      <c r="Q35" s="23">
        <v>83.33</v>
      </c>
      <c r="R35" s="23">
        <v>83.33</v>
      </c>
      <c r="S35" s="23">
        <v>91.67</v>
      </c>
      <c r="T35" s="23">
        <v>91.67</v>
      </c>
      <c r="U35" s="23">
        <v>81.25</v>
      </c>
      <c r="V35" s="23">
        <v>91.67</v>
      </c>
      <c r="W35" s="23">
        <v>83.33</v>
      </c>
      <c r="X35" s="23">
        <v>75</v>
      </c>
      <c r="Y35" s="23">
        <v>70.83</v>
      </c>
      <c r="Z35" s="23">
        <v>100</v>
      </c>
      <c r="AA35" s="23">
        <v>41.67</v>
      </c>
      <c r="AB35" s="23">
        <v>33.33</v>
      </c>
      <c r="AC35" s="23">
        <v>50</v>
      </c>
      <c r="AD35" s="16">
        <f t="shared" si="1"/>
        <v>75.148571428571429</v>
      </c>
      <c r="AE35" s="23">
        <v>100</v>
      </c>
      <c r="AF35" s="23">
        <v>44.44</v>
      </c>
      <c r="AG35" s="23">
        <v>100</v>
      </c>
      <c r="AH35" s="23">
        <v>77.78</v>
      </c>
      <c r="AI35" s="23">
        <v>66.67</v>
      </c>
      <c r="AJ35" s="23">
        <v>44.44</v>
      </c>
      <c r="AK35" s="16">
        <f t="shared" si="2"/>
        <v>72.221666666666678</v>
      </c>
      <c r="AL35" s="23" t="s">
        <v>109</v>
      </c>
      <c r="AM35" s="23">
        <v>95.83</v>
      </c>
      <c r="AN35" s="23">
        <v>83.33</v>
      </c>
      <c r="AO35" s="23">
        <v>41.67</v>
      </c>
      <c r="AP35" s="23">
        <v>41.67</v>
      </c>
      <c r="AQ35" s="16">
        <f t="shared" si="3"/>
        <v>65.625</v>
      </c>
    </row>
    <row r="36" spans="1:43" x14ac:dyDescent="0.25">
      <c r="A36" s="19" t="s">
        <v>33</v>
      </c>
      <c r="B36" s="67">
        <v>91.67</v>
      </c>
      <c r="C36" s="67">
        <v>75</v>
      </c>
      <c r="D36" s="67">
        <v>66.67</v>
      </c>
      <c r="E36" s="67">
        <v>75</v>
      </c>
      <c r="F36" s="67">
        <v>75</v>
      </c>
      <c r="G36" s="67">
        <v>58.33</v>
      </c>
      <c r="H36" s="67">
        <v>75</v>
      </c>
      <c r="I36" s="67">
        <v>66.67</v>
      </c>
      <c r="J36" s="67">
        <v>58.33</v>
      </c>
      <c r="K36" s="67">
        <v>91.67</v>
      </c>
      <c r="L36" s="67">
        <v>100</v>
      </c>
      <c r="M36" s="67">
        <v>66.67</v>
      </c>
      <c r="N36" s="68">
        <f t="shared" si="0"/>
        <v>75.000833333333333</v>
      </c>
      <c r="O36" s="23" t="s">
        <v>109</v>
      </c>
      <c r="P36" s="23">
        <v>74.069999999999993</v>
      </c>
      <c r="Q36" s="23">
        <v>72.22</v>
      </c>
      <c r="R36" s="23">
        <v>66.67</v>
      </c>
      <c r="S36" s="23">
        <v>88.89</v>
      </c>
      <c r="T36" s="23">
        <v>85.19</v>
      </c>
      <c r="U36" s="23">
        <v>92.59</v>
      </c>
      <c r="V36" s="23">
        <v>77.78</v>
      </c>
      <c r="W36" s="23">
        <v>62.96</v>
      </c>
      <c r="X36" s="23">
        <v>59.26</v>
      </c>
      <c r="Y36" s="23">
        <v>85.19</v>
      </c>
      <c r="Z36" s="23">
        <v>92.59</v>
      </c>
      <c r="AA36" s="23">
        <v>22.22</v>
      </c>
      <c r="AB36" s="23">
        <v>62.96</v>
      </c>
      <c r="AC36" s="23">
        <v>70.37</v>
      </c>
      <c r="AD36" s="16">
        <f t="shared" si="1"/>
        <v>72.354285714285723</v>
      </c>
      <c r="AE36" s="23">
        <v>91.67</v>
      </c>
      <c r="AF36" s="23">
        <v>75</v>
      </c>
      <c r="AG36" s="23">
        <v>83.33</v>
      </c>
      <c r="AH36" s="23">
        <v>75</v>
      </c>
      <c r="AI36" s="23">
        <v>37.5</v>
      </c>
      <c r="AJ36" s="23">
        <v>33.33</v>
      </c>
      <c r="AK36" s="16">
        <f>AVERAGE(AE36:AJ36)</f>
        <v>65.971666666666664</v>
      </c>
      <c r="AL36" s="23" t="s">
        <v>109</v>
      </c>
      <c r="AM36" s="23">
        <v>77.78</v>
      </c>
      <c r="AN36" s="23">
        <v>51.85</v>
      </c>
      <c r="AO36" s="23">
        <v>44.44</v>
      </c>
      <c r="AP36" s="23">
        <v>37.04</v>
      </c>
      <c r="AQ36" s="16">
        <f t="shared" si="3"/>
        <v>52.777499999999996</v>
      </c>
    </row>
    <row r="37" spans="1:43" x14ac:dyDescent="0.25">
      <c r="A37" s="19" t="s">
        <v>58</v>
      </c>
      <c r="B37" s="67">
        <v>50</v>
      </c>
      <c r="C37" s="67">
        <v>100</v>
      </c>
      <c r="D37" s="67">
        <v>25</v>
      </c>
      <c r="E37" s="67">
        <v>100</v>
      </c>
      <c r="F37" s="67">
        <v>100</v>
      </c>
      <c r="G37" s="67">
        <v>100</v>
      </c>
      <c r="H37" s="67">
        <v>100</v>
      </c>
      <c r="I37" s="67">
        <v>100</v>
      </c>
      <c r="J37" s="67">
        <v>100</v>
      </c>
      <c r="K37" s="67">
        <v>50</v>
      </c>
      <c r="L37" s="67">
        <v>100</v>
      </c>
      <c r="M37" s="67">
        <v>100</v>
      </c>
      <c r="N37" s="68">
        <f>AVERAGE(B37:M37)</f>
        <v>85.416666666666671</v>
      </c>
      <c r="O37" s="23" t="s">
        <v>109</v>
      </c>
      <c r="P37" s="23">
        <v>79</v>
      </c>
      <c r="Q37" s="23">
        <v>66</v>
      </c>
      <c r="R37" s="23">
        <v>56</v>
      </c>
      <c r="S37" s="23">
        <v>90</v>
      </c>
      <c r="T37" s="23">
        <v>90</v>
      </c>
      <c r="U37" s="23">
        <v>85</v>
      </c>
      <c r="V37" s="23">
        <v>82</v>
      </c>
      <c r="W37" s="23">
        <v>76</v>
      </c>
      <c r="X37" s="23">
        <v>52</v>
      </c>
      <c r="Y37" s="23">
        <v>54</v>
      </c>
      <c r="Z37" s="23">
        <v>86</v>
      </c>
      <c r="AA37" s="23">
        <v>58</v>
      </c>
      <c r="AB37" s="23">
        <v>58</v>
      </c>
      <c r="AC37" s="23">
        <v>80</v>
      </c>
      <c r="AD37" s="16">
        <f t="shared" si="1"/>
        <v>72.285714285714292</v>
      </c>
      <c r="AE37" s="23">
        <v>50</v>
      </c>
      <c r="AF37" s="23">
        <v>50</v>
      </c>
      <c r="AG37" s="23">
        <v>50</v>
      </c>
      <c r="AH37" s="23">
        <v>100</v>
      </c>
      <c r="AI37" s="23">
        <v>50</v>
      </c>
      <c r="AJ37" s="23">
        <v>50</v>
      </c>
      <c r="AK37" s="16">
        <f t="shared" si="2"/>
        <v>58.333333333333336</v>
      </c>
      <c r="AL37" s="23" t="s">
        <v>109</v>
      </c>
      <c r="AM37" s="23">
        <v>72</v>
      </c>
      <c r="AN37" s="23">
        <v>70</v>
      </c>
      <c r="AO37" s="23">
        <v>42</v>
      </c>
      <c r="AP37" s="23">
        <v>46</v>
      </c>
      <c r="AQ37" s="16">
        <f t="shared" si="3"/>
        <v>57.5</v>
      </c>
    </row>
    <row r="38" spans="1:43" x14ac:dyDescent="0.25">
      <c r="A38" s="19" t="s">
        <v>34</v>
      </c>
      <c r="B38" s="69" t="s">
        <v>109</v>
      </c>
      <c r="C38" s="69" t="s">
        <v>109</v>
      </c>
      <c r="D38" s="69" t="s">
        <v>109</v>
      </c>
      <c r="E38" s="69" t="s">
        <v>109</v>
      </c>
      <c r="F38" s="69" t="s">
        <v>109</v>
      </c>
      <c r="G38" s="69" t="s">
        <v>109</v>
      </c>
      <c r="H38" s="69" t="s">
        <v>109</v>
      </c>
      <c r="I38" s="69" t="s">
        <v>109</v>
      </c>
      <c r="J38" s="69" t="s">
        <v>109</v>
      </c>
      <c r="K38" s="69" t="s">
        <v>109</v>
      </c>
      <c r="L38" s="69" t="s">
        <v>109</v>
      </c>
      <c r="M38" s="69" t="s">
        <v>109</v>
      </c>
      <c r="N38" s="67" t="s">
        <v>109</v>
      </c>
      <c r="O38" s="23" t="s">
        <v>109</v>
      </c>
      <c r="P38" s="23">
        <v>75.53</v>
      </c>
      <c r="Q38" s="23">
        <v>76.16</v>
      </c>
      <c r="R38" s="23">
        <v>67.09</v>
      </c>
      <c r="S38" s="23">
        <v>86.5</v>
      </c>
      <c r="T38" s="23">
        <v>74.260000000000005</v>
      </c>
      <c r="U38" s="23">
        <v>68.989999999999995</v>
      </c>
      <c r="V38" s="23">
        <v>78.48</v>
      </c>
      <c r="W38" s="23">
        <v>77.64</v>
      </c>
      <c r="X38" s="23">
        <v>50.63</v>
      </c>
      <c r="Y38" s="23">
        <v>74.680000000000007</v>
      </c>
      <c r="Z38" s="23">
        <v>89.03</v>
      </c>
      <c r="AA38" s="23">
        <v>61.18</v>
      </c>
      <c r="AB38" s="23">
        <v>52.74</v>
      </c>
      <c r="AC38" s="23">
        <v>74.680000000000007</v>
      </c>
      <c r="AD38" s="16">
        <f t="shared" si="1"/>
        <v>71.97071428571428</v>
      </c>
      <c r="AE38" s="23" t="s">
        <v>109</v>
      </c>
      <c r="AF38" s="23" t="s">
        <v>109</v>
      </c>
      <c r="AG38" s="23" t="s">
        <v>109</v>
      </c>
      <c r="AH38" s="23" t="s">
        <v>109</v>
      </c>
      <c r="AI38" s="23" t="s">
        <v>109</v>
      </c>
      <c r="AJ38" s="23" t="s">
        <v>109</v>
      </c>
      <c r="AK38" s="23" t="s">
        <v>109</v>
      </c>
      <c r="AL38" s="23" t="s">
        <v>109</v>
      </c>
      <c r="AM38" s="23">
        <v>70.040000000000006</v>
      </c>
      <c r="AN38" s="23">
        <v>65.819999999999993</v>
      </c>
      <c r="AO38" s="23">
        <v>40.299999999999997</v>
      </c>
      <c r="AP38" s="23">
        <v>36.71</v>
      </c>
      <c r="AQ38" s="16">
        <f>AVERAGE(AM38:AP38)</f>
        <v>53.217500000000008</v>
      </c>
    </row>
    <row r="39" spans="1:43" x14ac:dyDescent="0.25">
      <c r="A39" s="19" t="s">
        <v>35</v>
      </c>
      <c r="B39" s="67">
        <v>50</v>
      </c>
      <c r="C39" s="67">
        <v>92.86</v>
      </c>
      <c r="D39" s="67">
        <v>92.86</v>
      </c>
      <c r="E39" s="67">
        <v>50</v>
      </c>
      <c r="F39" s="67">
        <v>78.569999999999993</v>
      </c>
      <c r="G39" s="67">
        <v>100</v>
      </c>
      <c r="H39" s="67">
        <v>78.569999999999993</v>
      </c>
      <c r="I39" s="67">
        <v>42.86</v>
      </c>
      <c r="J39" s="67">
        <v>78.569999999999993</v>
      </c>
      <c r="K39" s="67">
        <v>85.71</v>
      </c>
      <c r="L39" s="67">
        <v>92.86</v>
      </c>
      <c r="M39" s="67">
        <v>64.290000000000006</v>
      </c>
      <c r="N39" s="68">
        <f>AVERAGE(B39:M39)</f>
        <v>75.595833333333331</v>
      </c>
      <c r="O39" s="23" t="s">
        <v>109</v>
      </c>
      <c r="P39" s="23">
        <v>86.54</v>
      </c>
      <c r="Q39" s="23">
        <v>63.46</v>
      </c>
      <c r="R39" s="23">
        <v>61.54</v>
      </c>
      <c r="S39" s="23">
        <v>73.08</v>
      </c>
      <c r="T39" s="23">
        <v>69.23</v>
      </c>
      <c r="U39" s="23">
        <v>57.69</v>
      </c>
      <c r="V39" s="23">
        <v>61.54</v>
      </c>
      <c r="W39" s="23">
        <v>76.92</v>
      </c>
      <c r="X39" s="23">
        <v>40.380000000000003</v>
      </c>
      <c r="Y39" s="23">
        <v>19.23</v>
      </c>
      <c r="Z39" s="23">
        <v>96.15</v>
      </c>
      <c r="AA39" s="23">
        <v>30.77</v>
      </c>
      <c r="AB39" s="23">
        <v>26.92</v>
      </c>
      <c r="AC39" s="23">
        <v>42.31</v>
      </c>
      <c r="AD39" s="16">
        <f t="shared" si="1"/>
        <v>57.554285714285712</v>
      </c>
      <c r="AE39" s="23">
        <v>28.57</v>
      </c>
      <c r="AF39" s="23">
        <v>57.14</v>
      </c>
      <c r="AG39" s="23">
        <v>78.569999999999993</v>
      </c>
      <c r="AH39" s="23">
        <v>42.86</v>
      </c>
      <c r="AI39" s="23">
        <v>7.14</v>
      </c>
      <c r="AJ39" s="23">
        <v>14.29</v>
      </c>
      <c r="AK39" s="16">
        <f>AVERAGE(AE39:AJ39)</f>
        <v>38.094999999999992</v>
      </c>
      <c r="AL39" s="23" t="s">
        <v>109</v>
      </c>
      <c r="AM39" s="23">
        <v>65.38</v>
      </c>
      <c r="AN39" s="23">
        <v>57.69</v>
      </c>
      <c r="AO39" s="23">
        <v>46.15</v>
      </c>
      <c r="AP39" s="23">
        <v>53.85</v>
      </c>
      <c r="AQ39" s="16">
        <f t="shared" si="3"/>
        <v>55.767499999999998</v>
      </c>
    </row>
    <row r="40" spans="1:43" x14ac:dyDescent="0.25">
      <c r="A40" s="49" t="s">
        <v>36</v>
      </c>
      <c r="B40" s="69" t="s">
        <v>109</v>
      </c>
      <c r="C40" s="69" t="s">
        <v>109</v>
      </c>
      <c r="D40" s="69" t="s">
        <v>109</v>
      </c>
      <c r="E40" s="69" t="s">
        <v>109</v>
      </c>
      <c r="F40" s="69" t="s">
        <v>109</v>
      </c>
      <c r="G40" s="69" t="s">
        <v>109</v>
      </c>
      <c r="H40" s="69" t="s">
        <v>109</v>
      </c>
      <c r="I40" s="69" t="s">
        <v>109</v>
      </c>
      <c r="J40" s="69" t="s">
        <v>109</v>
      </c>
      <c r="K40" s="69" t="s">
        <v>109</v>
      </c>
      <c r="L40" s="69" t="s">
        <v>109</v>
      </c>
      <c r="M40" s="69" t="s">
        <v>109</v>
      </c>
      <c r="N40" s="67" t="s">
        <v>109</v>
      </c>
      <c r="O40" s="23" t="s">
        <v>109</v>
      </c>
      <c r="P40" s="23">
        <v>71.150000000000006</v>
      </c>
      <c r="Q40" s="23">
        <v>70.19</v>
      </c>
      <c r="R40" s="23">
        <v>100</v>
      </c>
      <c r="S40" s="23">
        <v>78.849999999999994</v>
      </c>
      <c r="T40" s="23">
        <v>88.46</v>
      </c>
      <c r="U40" s="23">
        <v>57.69</v>
      </c>
      <c r="V40" s="23">
        <v>86.54</v>
      </c>
      <c r="W40" s="23">
        <v>94.23</v>
      </c>
      <c r="X40" s="23">
        <v>67.31</v>
      </c>
      <c r="Y40" s="23">
        <v>96.15</v>
      </c>
      <c r="Z40" s="23">
        <v>100</v>
      </c>
      <c r="AA40" s="23">
        <v>71.150000000000006</v>
      </c>
      <c r="AB40" s="23">
        <v>86.54</v>
      </c>
      <c r="AC40" s="23">
        <v>80.77</v>
      </c>
      <c r="AD40" s="16">
        <f>AVERAGE(P40:AC40)</f>
        <v>82.073571428571427</v>
      </c>
      <c r="AE40" s="23" t="s">
        <v>109</v>
      </c>
      <c r="AF40" s="23" t="s">
        <v>109</v>
      </c>
      <c r="AG40" s="23" t="s">
        <v>109</v>
      </c>
      <c r="AH40" s="23" t="s">
        <v>109</v>
      </c>
      <c r="AI40" s="23" t="s">
        <v>109</v>
      </c>
      <c r="AJ40" s="23" t="s">
        <v>109</v>
      </c>
      <c r="AK40" s="23" t="s">
        <v>109</v>
      </c>
      <c r="AL40" s="23" t="s">
        <v>109</v>
      </c>
      <c r="AM40" s="23">
        <v>88.46</v>
      </c>
      <c r="AN40" s="23">
        <v>88.46</v>
      </c>
      <c r="AO40" s="23">
        <v>69.23</v>
      </c>
      <c r="AP40" s="23">
        <v>78.849999999999994</v>
      </c>
      <c r="AQ40" s="16">
        <f>AVERAGE(AM40:AP40)</f>
        <v>81.25</v>
      </c>
    </row>
  </sheetData>
  <mergeCells count="7">
    <mergeCell ref="B1:AQ1"/>
    <mergeCell ref="B3:N3"/>
    <mergeCell ref="AM3:AQ3"/>
    <mergeCell ref="AE3:AK3"/>
    <mergeCell ref="P3:AD3"/>
    <mergeCell ref="B2:AD2"/>
    <mergeCell ref="AE2:AQ2"/>
  </mergeCells>
  <conditionalFormatting sqref="B5:N6 B8:N9 B11:N12 B14:N14 B17:N19 B22:N23 B26:N27 B29:N32 B35:N37 B39:N39 P5:AD28 P30:AD40">
    <cfRule type="cellIs" dxfId="3" priority="3" operator="lessThan">
      <formula>59.44</formula>
    </cfRule>
    <cfRule type="cellIs" dxfId="2" priority="4" operator="greaterThan">
      <formula>89.44</formula>
    </cfRule>
  </conditionalFormatting>
  <conditionalFormatting sqref="AE5:AK6 AE8:AK9 AE11:AK12 AE14:AK14 AE17:AK19 AE22:AK23 AE26:AK27 AE29:AK32 AE35:AK37 AE39:AK39 AM5:AQ28 AM30:AQ40">
    <cfRule type="cellIs" dxfId="1" priority="1" operator="lessThan">
      <formula>39.44</formula>
    </cfRule>
    <cfRule type="cellIs" dxfId="0" priority="2" operator="greaterThan">
      <formula>59.44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Сопровод</vt:lpstr>
      <vt:lpstr>Результаты все классы </vt:lpstr>
      <vt:lpstr>5 класс</vt:lpstr>
      <vt:lpstr>6 класс</vt:lpstr>
      <vt:lpstr>7 класс</vt:lpstr>
      <vt:lpstr>8 класс</vt:lpstr>
      <vt:lpstr>10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dcterms:created xsi:type="dcterms:W3CDTF">2015-06-05T18:19:34Z</dcterms:created>
  <dcterms:modified xsi:type="dcterms:W3CDTF">2025-07-03T02:29:43Z</dcterms:modified>
</cp:coreProperties>
</file>